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for 24th March 2022\"/>
    </mc:Choice>
  </mc:AlternateContent>
  <bookViews>
    <workbookView xWindow="0" yWindow="0" windowWidth="28800" windowHeight="12330" activeTab="1"/>
  </bookViews>
  <sheets>
    <sheet name="Attendance trends - Aut" sheetId="1" r:id="rId1"/>
    <sheet name="Snapsho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M25" i="2"/>
  <c r="L25" i="2"/>
  <c r="K25" i="2"/>
  <c r="J25" i="2"/>
  <c r="F25" i="2"/>
  <c r="M13" i="2"/>
  <c r="L13" i="2"/>
  <c r="K13" i="2"/>
  <c r="J13" i="2"/>
  <c r="F13" i="2"/>
</calcChain>
</file>

<file path=xl/sharedStrings.xml><?xml version="1.0" encoding="utf-8"?>
<sst xmlns="http://schemas.openxmlformats.org/spreadsheetml/2006/main" count="117" uniqueCount="51">
  <si>
    <t>Autumn 2019-20</t>
  </si>
  <si>
    <t>Autumn 2020-21</t>
  </si>
  <si>
    <t>Autumn 2021-22 (1)</t>
  </si>
  <si>
    <t>Autumn 2021-22 (Full)</t>
  </si>
  <si>
    <t>ATTEDANCE DATA</t>
  </si>
  <si>
    <t>Shenfield</t>
  </si>
  <si>
    <t>Essex</t>
  </si>
  <si>
    <t>National</t>
  </si>
  <si>
    <r>
      <t>National</t>
    </r>
    <r>
      <rPr>
        <sz val="10"/>
        <rFont val="Calibri"/>
        <family val="2"/>
        <scheme val="minor"/>
      </rPr>
      <t xml:space="preserve"> </t>
    </r>
  </si>
  <si>
    <t>Overall Yr7 - 11</t>
  </si>
  <si>
    <t>Yr7</t>
  </si>
  <si>
    <t>Yr8</t>
  </si>
  <si>
    <t>Yr9</t>
  </si>
  <si>
    <t>Yr10</t>
  </si>
  <si>
    <t>Yr11</t>
  </si>
  <si>
    <t>Absence</t>
  </si>
  <si>
    <t>Authorised</t>
  </si>
  <si>
    <t>Unauthorised</t>
  </si>
  <si>
    <t>Overall PA (&lt;90%))</t>
  </si>
  <si>
    <t>Boys</t>
  </si>
  <si>
    <t>Girls</t>
  </si>
  <si>
    <t>LAC</t>
  </si>
  <si>
    <t>PP</t>
  </si>
  <si>
    <t>SEND</t>
  </si>
  <si>
    <t>EAL</t>
  </si>
  <si>
    <t>FSM</t>
  </si>
  <si>
    <t>EHCP</t>
  </si>
  <si>
    <t>Month - November</t>
  </si>
  <si>
    <t>Month - December</t>
  </si>
  <si>
    <t>Attendance reflection days - National comparisons</t>
  </si>
  <si>
    <t>1171 - Roll for Year 7 to 11</t>
  </si>
  <si>
    <t>Autumn term</t>
  </si>
  <si>
    <t>Spring</t>
  </si>
  <si>
    <t>Period: 21st October 2021</t>
  </si>
  <si>
    <t>Period: 3rd February 2022</t>
  </si>
  <si>
    <t>Group</t>
  </si>
  <si>
    <t>Present</t>
  </si>
  <si>
    <t xml:space="preserve">FSM </t>
  </si>
  <si>
    <t>Students with  'X' Code</t>
  </si>
  <si>
    <t>COVID absence As %</t>
  </si>
  <si>
    <t>AM</t>
  </si>
  <si>
    <t>PM</t>
  </si>
  <si>
    <t>Year 7</t>
  </si>
  <si>
    <t>Year 8</t>
  </si>
  <si>
    <t>Year 9</t>
  </si>
  <si>
    <t>Year 10</t>
  </si>
  <si>
    <t>Year 11</t>
  </si>
  <si>
    <t>Totals</t>
  </si>
  <si>
    <t>Period : 11th November 2021</t>
  </si>
  <si>
    <t>Period: 10th February 2022</t>
  </si>
  <si>
    <t>Period : 25th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</si>
</sst>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17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9" fontId="11" fillId="9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0" fontId="11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0" fontId="11" fillId="9" borderId="5" xfId="0" applyNumberFormat="1" applyFont="1" applyFill="1" applyBorder="1" applyAlignment="1">
      <alignment horizontal="center"/>
    </xf>
    <xf numFmtId="10" fontId="11" fillId="9" borderId="6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30" sqref="E30"/>
    </sheetView>
  </sheetViews>
  <sheetFormatPr defaultRowHeight="15" x14ac:dyDescent="0.25"/>
  <cols>
    <col min="2" max="2" width="15.85546875" customWidth="1"/>
    <col min="5" max="5" width="12" customWidth="1"/>
    <col min="8" max="8" width="20" customWidth="1"/>
    <col min="9" max="9" width="24.85546875" customWidth="1"/>
  </cols>
  <sheetData>
    <row r="1" spans="1:9" ht="15.75" x14ac:dyDescent="0.25">
      <c r="A1" s="1"/>
      <c r="B1" s="31" t="s">
        <v>0</v>
      </c>
      <c r="C1" s="31"/>
      <c r="D1" s="31"/>
      <c r="E1" s="32" t="s">
        <v>1</v>
      </c>
      <c r="F1" s="33"/>
      <c r="G1" s="33"/>
      <c r="H1" s="2" t="s">
        <v>2</v>
      </c>
      <c r="I1" s="2" t="s">
        <v>3</v>
      </c>
    </row>
    <row r="2" spans="1:9" ht="31.5" x14ac:dyDescent="0.25">
      <c r="A2" s="3" t="s">
        <v>4</v>
      </c>
      <c r="B2" s="4" t="s">
        <v>5</v>
      </c>
      <c r="C2" s="4" t="s">
        <v>6</v>
      </c>
      <c r="D2" s="4" t="s">
        <v>7</v>
      </c>
      <c r="E2" s="5" t="s">
        <v>5</v>
      </c>
      <c r="F2" s="5" t="s">
        <v>6</v>
      </c>
      <c r="G2" s="5" t="s">
        <v>8</v>
      </c>
      <c r="H2" s="6" t="s">
        <v>5</v>
      </c>
      <c r="I2" s="6" t="s">
        <v>5</v>
      </c>
    </row>
    <row r="3" spans="1:9" ht="15.75" x14ac:dyDescent="0.25">
      <c r="A3" s="3" t="s">
        <v>9</v>
      </c>
      <c r="B3" s="7">
        <v>0.94299999999999995</v>
      </c>
      <c r="C3" s="7">
        <v>0.94799999999999995</v>
      </c>
      <c r="D3" s="7">
        <v>0.94399999999999995</v>
      </c>
      <c r="E3" s="8">
        <v>0.93899999999999995</v>
      </c>
      <c r="F3" s="8">
        <v>0.94299999999999995</v>
      </c>
      <c r="G3" s="8">
        <v>0.93700000000000006</v>
      </c>
      <c r="H3" s="9">
        <v>0.93899999999999995</v>
      </c>
      <c r="I3" s="9">
        <v>0.92800000000000005</v>
      </c>
    </row>
    <row r="4" spans="1:9" ht="15.75" x14ac:dyDescent="0.25">
      <c r="A4" s="3" t="s">
        <v>10</v>
      </c>
      <c r="B4" s="7">
        <v>0.96</v>
      </c>
      <c r="C4" s="7">
        <v>0.96299999999999997</v>
      </c>
      <c r="D4" s="7">
        <v>0.95799999999999996</v>
      </c>
      <c r="E4" s="10">
        <v>0.94699999999999995</v>
      </c>
      <c r="F4" s="8">
        <v>0.96</v>
      </c>
      <c r="G4" s="8">
        <v>0.96</v>
      </c>
      <c r="H4" s="9">
        <v>0.95620000000000005</v>
      </c>
      <c r="I4" s="9">
        <v>0.93600000000000005</v>
      </c>
    </row>
    <row r="5" spans="1:9" ht="15.75" x14ac:dyDescent="0.25">
      <c r="A5" s="3" t="s">
        <v>11</v>
      </c>
      <c r="B5" s="7">
        <v>0.94199999999999995</v>
      </c>
      <c r="C5" s="7">
        <v>0.95</v>
      </c>
      <c r="D5" s="7">
        <v>0.94599999999999995</v>
      </c>
      <c r="E5" s="10">
        <v>0.95399999999999996</v>
      </c>
      <c r="F5" s="8">
        <v>0.94799999999999995</v>
      </c>
      <c r="G5" s="8">
        <v>0.94499999999999995</v>
      </c>
      <c r="H5" s="9">
        <v>0.93889999999999996</v>
      </c>
      <c r="I5" s="9">
        <v>0.93</v>
      </c>
    </row>
    <row r="6" spans="1:9" ht="15.75" x14ac:dyDescent="0.25">
      <c r="A6" s="3" t="s">
        <v>12</v>
      </c>
      <c r="B6" s="7">
        <v>0.94799999999999995</v>
      </c>
      <c r="C6" s="7">
        <v>0.94599999999999995</v>
      </c>
      <c r="D6" s="7">
        <v>0.94099999999999995</v>
      </c>
      <c r="E6" s="10">
        <v>0.91500000000000004</v>
      </c>
      <c r="F6" s="8">
        <v>0.93799999999999994</v>
      </c>
      <c r="G6" s="8">
        <v>0.93899999999999995</v>
      </c>
      <c r="H6" s="9">
        <v>0.93630000000000002</v>
      </c>
      <c r="I6" s="9">
        <v>0.92700000000000005</v>
      </c>
    </row>
    <row r="7" spans="1:9" ht="15.75" x14ac:dyDescent="0.25">
      <c r="A7" s="3" t="s">
        <v>13</v>
      </c>
      <c r="B7" s="7">
        <v>0.93899999999999995</v>
      </c>
      <c r="C7" s="7">
        <v>0.94199999999999995</v>
      </c>
      <c r="D7" s="7">
        <v>0.93600000000000005</v>
      </c>
      <c r="E7" s="10">
        <v>0.94099999999999995</v>
      </c>
      <c r="F7" s="8">
        <v>0.93600000000000005</v>
      </c>
      <c r="G7" s="8">
        <v>0.93500000000000005</v>
      </c>
      <c r="H7" s="9">
        <v>0.93130000000000002</v>
      </c>
      <c r="I7" s="9">
        <v>0.91900000000000004</v>
      </c>
    </row>
    <row r="8" spans="1:9" ht="15.75" x14ac:dyDescent="0.25">
      <c r="A8" s="3" t="s">
        <v>14</v>
      </c>
      <c r="B8" s="7">
        <v>0.92500000000000004</v>
      </c>
      <c r="C8" s="7">
        <v>0.94</v>
      </c>
      <c r="D8" s="7">
        <v>0.93700000000000006</v>
      </c>
      <c r="E8" s="10">
        <v>0.94</v>
      </c>
      <c r="F8" s="8">
        <v>0.93300000000000005</v>
      </c>
      <c r="G8" s="8">
        <v>0.93300000000000005</v>
      </c>
      <c r="H8" s="9">
        <v>0.93025999999999998</v>
      </c>
      <c r="I8" s="9">
        <v>0.92900000000000005</v>
      </c>
    </row>
    <row r="9" spans="1:9" ht="15.75" x14ac:dyDescent="0.25">
      <c r="A9" s="3" t="s">
        <v>15</v>
      </c>
      <c r="B9" s="11">
        <v>5.7000000000000002E-2</v>
      </c>
      <c r="C9" s="7">
        <v>5.1999999999999998E-2</v>
      </c>
      <c r="D9" s="7">
        <v>5.6000000000000001E-2</v>
      </c>
      <c r="E9" s="8">
        <v>6.0999999999999999E-2</v>
      </c>
      <c r="F9" s="8">
        <v>5.7000000000000002E-2</v>
      </c>
      <c r="G9" s="8">
        <v>5.7000000000000002E-2</v>
      </c>
      <c r="H9" s="9">
        <v>6.0999999999999999E-2</v>
      </c>
      <c r="I9" s="9">
        <v>7.1999999999999995E-2</v>
      </c>
    </row>
    <row r="10" spans="1:9" ht="15.75" x14ac:dyDescent="0.25">
      <c r="A10" s="12" t="s">
        <v>16</v>
      </c>
      <c r="B10" s="11">
        <v>2.8000000000000001E-2</v>
      </c>
      <c r="C10" s="7">
        <v>3.6999999999999998E-2</v>
      </c>
      <c r="D10" s="7">
        <v>0.04</v>
      </c>
      <c r="E10" s="8">
        <v>4.4999999999999998E-2</v>
      </c>
      <c r="F10" s="8">
        <v>3.7999999999999999E-2</v>
      </c>
      <c r="G10" s="8">
        <v>3.9E-2</v>
      </c>
      <c r="H10" s="9">
        <v>4.5999999999999999E-2</v>
      </c>
      <c r="I10" s="9">
        <v>4.9000000000000002E-2</v>
      </c>
    </row>
    <row r="11" spans="1:9" ht="15.75" x14ac:dyDescent="0.25">
      <c r="A11" s="12" t="s">
        <v>17</v>
      </c>
      <c r="B11" s="11">
        <v>1.2E-2</v>
      </c>
      <c r="C11" s="7">
        <v>1.4999999999999999E-2</v>
      </c>
      <c r="D11" s="7">
        <v>1.6E-2</v>
      </c>
      <c r="E11" s="8">
        <v>1.4E-2</v>
      </c>
      <c r="F11" s="8">
        <v>1.9E-2</v>
      </c>
      <c r="G11" s="8">
        <v>1.7999999999999999E-2</v>
      </c>
      <c r="H11" s="9">
        <v>1.5299999999999999E-2</v>
      </c>
      <c r="I11" s="9">
        <v>2.3E-2</v>
      </c>
    </row>
    <row r="12" spans="1:9" ht="15.75" x14ac:dyDescent="0.25">
      <c r="A12" s="3" t="s">
        <v>18</v>
      </c>
      <c r="B12" s="11">
        <v>0.16600000000000001</v>
      </c>
      <c r="C12" s="7">
        <v>0.13800000000000001</v>
      </c>
      <c r="D12" s="7">
        <v>0.15</v>
      </c>
      <c r="E12" s="8">
        <v>0.17799999999999999</v>
      </c>
      <c r="F12" s="8">
        <v>0.16300000000000001</v>
      </c>
      <c r="G12" s="8">
        <v>0.16300000000000001</v>
      </c>
      <c r="H12" s="9">
        <v>0.19289999999999999</v>
      </c>
      <c r="I12" s="9">
        <v>0.22670000000000001</v>
      </c>
    </row>
    <row r="13" spans="1:9" ht="15.75" x14ac:dyDescent="0.25">
      <c r="A13" s="13"/>
      <c r="B13" s="14"/>
      <c r="C13" s="15"/>
      <c r="D13" s="15"/>
      <c r="E13" s="14"/>
      <c r="F13" s="14"/>
      <c r="G13" s="14"/>
      <c r="H13" s="14"/>
      <c r="I13" s="14"/>
    </row>
    <row r="14" spans="1:9" ht="15.75" x14ac:dyDescent="0.25">
      <c r="A14" s="3" t="s">
        <v>19</v>
      </c>
      <c r="B14" s="7">
        <v>0.93899999999999995</v>
      </c>
      <c r="C14" s="7">
        <v>0.94799999999999995</v>
      </c>
      <c r="D14" s="7">
        <v>0.94399999999999995</v>
      </c>
      <c r="E14" s="10">
        <v>0.94</v>
      </c>
      <c r="F14" s="8">
        <v>0.94399999999999995</v>
      </c>
      <c r="G14" s="8">
        <v>0.94399999999999995</v>
      </c>
      <c r="H14" s="9">
        <v>0.93710000000000004</v>
      </c>
      <c r="I14" s="9">
        <v>0.92600000000000005</v>
      </c>
    </row>
    <row r="15" spans="1:9" ht="15.75" x14ac:dyDescent="0.25">
      <c r="A15" s="3" t="s">
        <v>20</v>
      </c>
      <c r="B15" s="7">
        <v>0.93400000000000005</v>
      </c>
      <c r="C15" s="7">
        <v>0.94799999999999995</v>
      </c>
      <c r="D15" s="7">
        <v>0.94499999999999995</v>
      </c>
      <c r="E15" s="10">
        <v>0.93899999999999995</v>
      </c>
      <c r="F15" s="8">
        <v>0.94299999999999995</v>
      </c>
      <c r="G15" s="8">
        <v>0.94199999999999995</v>
      </c>
      <c r="H15" s="9">
        <v>0.94030000000000002</v>
      </c>
      <c r="I15" s="9">
        <v>0.93</v>
      </c>
    </row>
    <row r="16" spans="1:9" ht="15.75" x14ac:dyDescent="0.25">
      <c r="A16" s="3" t="s">
        <v>21</v>
      </c>
      <c r="B16" s="7">
        <v>0.95</v>
      </c>
      <c r="C16" s="7"/>
      <c r="D16" s="7"/>
      <c r="E16" s="10">
        <v>0.66600000000000004</v>
      </c>
      <c r="F16" s="8"/>
      <c r="G16" s="8"/>
      <c r="H16" s="9">
        <v>0.93530000000000002</v>
      </c>
      <c r="I16" s="9">
        <v>0.93799999999999994</v>
      </c>
    </row>
    <row r="17" spans="1:9" ht="15.75" x14ac:dyDescent="0.25">
      <c r="A17" s="3" t="s">
        <v>22</v>
      </c>
      <c r="B17" s="7">
        <v>0.88700000000000001</v>
      </c>
      <c r="C17" s="7">
        <v>0.91400000000000003</v>
      </c>
      <c r="D17" s="7">
        <v>0.91700000000000004</v>
      </c>
      <c r="E17" s="10">
        <v>0.89200000000000002</v>
      </c>
      <c r="F17" s="8">
        <v>0.90400000000000003</v>
      </c>
      <c r="G17" s="8">
        <v>0.92600000000000005</v>
      </c>
      <c r="H17" s="9">
        <v>0.90759999999999996</v>
      </c>
      <c r="I17" s="9">
        <v>0.89800000000000002</v>
      </c>
    </row>
    <row r="18" spans="1:9" ht="15.75" x14ac:dyDescent="0.25">
      <c r="A18" s="3" t="s">
        <v>23</v>
      </c>
      <c r="B18" s="7">
        <v>0.92400000000000004</v>
      </c>
      <c r="C18" s="7">
        <v>0.92100000000000004</v>
      </c>
      <c r="D18" s="7">
        <v>0.91700000000000004</v>
      </c>
      <c r="E18" s="10">
        <v>0.91900000000000004</v>
      </c>
      <c r="F18" s="8">
        <v>0.91500000000000004</v>
      </c>
      <c r="G18" s="8">
        <v>0.91500000000000004</v>
      </c>
      <c r="H18" s="9">
        <v>0.9214</v>
      </c>
      <c r="I18" s="9">
        <v>0.90700000000000003</v>
      </c>
    </row>
    <row r="19" spans="1:9" ht="15.75" x14ac:dyDescent="0.25">
      <c r="A19" s="3" t="s">
        <v>24</v>
      </c>
      <c r="B19" s="7">
        <v>0.93700000000000006</v>
      </c>
      <c r="C19" s="7">
        <v>0.96399999999999997</v>
      </c>
      <c r="D19" s="7">
        <v>0.95599999999999996</v>
      </c>
      <c r="E19" s="10">
        <v>0.93899999999999995</v>
      </c>
      <c r="F19" s="8">
        <v>0.96199999999999997</v>
      </c>
      <c r="G19" s="8">
        <v>0.95199999999999996</v>
      </c>
      <c r="H19" s="9">
        <v>0.93559999999999999</v>
      </c>
      <c r="I19" s="9">
        <v>0.9234</v>
      </c>
    </row>
    <row r="20" spans="1:9" ht="15.75" x14ac:dyDescent="0.25">
      <c r="A20" s="16" t="s">
        <v>25</v>
      </c>
      <c r="B20" s="11">
        <v>0.874</v>
      </c>
      <c r="C20" s="7">
        <v>0.90200000000000002</v>
      </c>
      <c r="D20" s="7">
        <v>0.90800000000000003</v>
      </c>
      <c r="E20" s="8">
        <v>0.88900000000000001</v>
      </c>
      <c r="F20" s="10">
        <v>0.89200000000000002</v>
      </c>
      <c r="G20" s="10">
        <v>0.92200000000000004</v>
      </c>
      <c r="H20" s="17">
        <v>0.90080000000000005</v>
      </c>
      <c r="I20" s="17">
        <v>0.88460000000000005</v>
      </c>
    </row>
    <row r="21" spans="1:9" ht="15.75" x14ac:dyDescent="0.25">
      <c r="A21" s="16" t="s">
        <v>26</v>
      </c>
      <c r="B21" s="11">
        <v>0.91539999999999999</v>
      </c>
      <c r="C21" s="7">
        <v>0.91500000000000004</v>
      </c>
      <c r="D21" s="7">
        <v>0.90800000000000003</v>
      </c>
      <c r="E21" s="8">
        <v>0.92800000000000005</v>
      </c>
      <c r="F21" s="10">
        <v>0.90200000000000002</v>
      </c>
      <c r="G21" s="10">
        <v>0.9</v>
      </c>
      <c r="H21" s="17">
        <v>0.94210000000000005</v>
      </c>
      <c r="I21" s="17">
        <v>0.92</v>
      </c>
    </row>
    <row r="22" spans="1:9" ht="15.75" x14ac:dyDescent="0.25">
      <c r="A22" s="13"/>
      <c r="B22" s="14"/>
      <c r="C22" s="15"/>
      <c r="D22" s="15"/>
      <c r="E22" s="14"/>
      <c r="F22" s="14"/>
      <c r="G22" s="14"/>
      <c r="H22" s="14"/>
      <c r="I22" s="14"/>
    </row>
    <row r="23" spans="1:9" ht="15.75" x14ac:dyDescent="0.25">
      <c r="A23" s="3" t="s">
        <v>27</v>
      </c>
      <c r="B23" s="7">
        <v>0.92800000000000005</v>
      </c>
      <c r="C23" s="7"/>
      <c r="D23" s="7"/>
      <c r="E23" s="10">
        <v>0.94799999999999995</v>
      </c>
      <c r="F23" s="8"/>
      <c r="G23" s="8"/>
      <c r="H23" s="9"/>
      <c r="I23" s="9">
        <v>0.93430000000000002</v>
      </c>
    </row>
    <row r="24" spans="1:9" ht="15.75" x14ac:dyDescent="0.25">
      <c r="A24" s="3" t="s">
        <v>28</v>
      </c>
      <c r="B24" s="7">
        <v>0.89300000000000002</v>
      </c>
      <c r="C24" s="7"/>
      <c r="D24" s="7"/>
      <c r="E24" s="10">
        <v>0.88500000000000001</v>
      </c>
      <c r="F24" s="8"/>
      <c r="G24" s="8"/>
      <c r="H24" s="9"/>
      <c r="I24" s="9">
        <v>0.88570000000000004</v>
      </c>
    </row>
  </sheetData>
  <mergeCells count="2">
    <mergeCell ref="B1:D1"/>
    <mergeCell ref="E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22" workbookViewId="0">
      <selection activeCell="U6" sqref="U6"/>
    </sheetView>
  </sheetViews>
  <sheetFormatPr defaultRowHeight="15" x14ac:dyDescent="0.25"/>
  <cols>
    <col min="8" max="8" width="17.85546875" customWidth="1"/>
    <col min="9" max="9" width="9.140625" customWidth="1"/>
  </cols>
  <sheetData>
    <row r="1" spans="1:15" ht="23.25" x14ac:dyDescent="0.35">
      <c r="A1" s="18" t="s">
        <v>29</v>
      </c>
      <c r="B1" s="19"/>
      <c r="C1" s="19"/>
      <c r="D1" s="19"/>
      <c r="E1" s="20"/>
      <c r="F1" s="20"/>
      <c r="G1" s="21"/>
      <c r="H1" s="21"/>
      <c r="I1" s="21"/>
      <c r="J1" s="21"/>
      <c r="K1" s="21"/>
      <c r="L1" s="21"/>
      <c r="M1" s="21"/>
      <c r="N1" s="21"/>
      <c r="O1" s="21"/>
    </row>
    <row r="2" spans="1:15" ht="15.75" x14ac:dyDescent="0.25">
      <c r="A2" s="20" t="s">
        <v>30</v>
      </c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</row>
    <row r="3" spans="1:15" ht="26.25" x14ac:dyDescent="0.4">
      <c r="A3" s="34" t="s">
        <v>31</v>
      </c>
      <c r="B3" s="34"/>
      <c r="C3" s="34"/>
      <c r="D3" s="34"/>
      <c r="E3" s="34"/>
      <c r="F3" s="34"/>
      <c r="G3" s="34"/>
      <c r="H3" s="21"/>
      <c r="I3" s="34" t="s">
        <v>32</v>
      </c>
      <c r="J3" s="34"/>
      <c r="K3" s="34"/>
      <c r="L3" s="34"/>
      <c r="M3" s="34"/>
      <c r="N3" s="34"/>
      <c r="O3" s="34"/>
    </row>
    <row r="4" spans="1:15" ht="21" x14ac:dyDescent="0.25">
      <c r="A4" s="35" t="s">
        <v>33</v>
      </c>
      <c r="B4" s="35"/>
      <c r="C4" s="35"/>
      <c r="D4" s="35"/>
      <c r="E4" s="35"/>
      <c r="F4" s="35"/>
      <c r="G4" s="22"/>
      <c r="H4" s="23"/>
      <c r="I4" s="35" t="s">
        <v>34</v>
      </c>
      <c r="J4" s="35"/>
      <c r="K4" s="35"/>
      <c r="L4" s="35"/>
      <c r="M4" s="35"/>
      <c r="N4" s="35"/>
      <c r="O4" s="35"/>
    </row>
    <row r="5" spans="1:15" ht="15.75" x14ac:dyDescent="0.25">
      <c r="A5" s="20"/>
      <c r="B5" s="20"/>
      <c r="C5" s="20"/>
      <c r="D5" s="20"/>
      <c r="E5" s="20"/>
      <c r="F5" s="22"/>
      <c r="G5" s="20"/>
      <c r="H5" s="21"/>
      <c r="I5" s="21"/>
      <c r="J5" s="21"/>
      <c r="K5" s="21"/>
      <c r="L5" s="21"/>
      <c r="M5" s="21"/>
      <c r="N5" s="21"/>
      <c r="O5" s="21"/>
    </row>
    <row r="6" spans="1:15" ht="63" x14ac:dyDescent="0.25">
      <c r="A6" s="24" t="s">
        <v>35</v>
      </c>
      <c r="B6" s="36" t="s">
        <v>36</v>
      </c>
      <c r="C6" s="36"/>
      <c r="D6" s="24" t="s">
        <v>37</v>
      </c>
      <c r="E6" s="24" t="s">
        <v>26</v>
      </c>
      <c r="F6" s="24" t="s">
        <v>38</v>
      </c>
      <c r="G6" s="24" t="s">
        <v>39</v>
      </c>
      <c r="H6" s="22"/>
      <c r="I6" s="24" t="s">
        <v>35</v>
      </c>
      <c r="J6" s="36" t="s">
        <v>36</v>
      </c>
      <c r="K6" s="36"/>
      <c r="L6" s="24" t="s">
        <v>37</v>
      </c>
      <c r="M6" s="24" t="s">
        <v>26</v>
      </c>
      <c r="N6" s="24" t="s">
        <v>38</v>
      </c>
      <c r="O6" s="24" t="s">
        <v>39</v>
      </c>
    </row>
    <row r="7" spans="1:15" ht="15.75" x14ac:dyDescent="0.25">
      <c r="A7" s="25"/>
      <c r="B7" s="26" t="s">
        <v>40</v>
      </c>
      <c r="C7" s="26" t="s">
        <v>41</v>
      </c>
      <c r="D7" s="26"/>
      <c r="E7" s="26"/>
      <c r="F7" s="26"/>
      <c r="G7" s="37">
        <v>0.06</v>
      </c>
      <c r="H7" s="22"/>
      <c r="I7" s="25"/>
      <c r="J7" s="26" t="s">
        <v>40</v>
      </c>
      <c r="K7" s="26" t="s">
        <v>41</v>
      </c>
      <c r="L7" s="26"/>
      <c r="M7" s="26"/>
      <c r="N7" s="26"/>
      <c r="O7" s="37"/>
    </row>
    <row r="8" spans="1:15" ht="15.75" x14ac:dyDescent="0.25">
      <c r="A8" s="27" t="s">
        <v>42</v>
      </c>
      <c r="B8" s="28">
        <v>94.5</v>
      </c>
      <c r="C8" s="28">
        <v>94.1</v>
      </c>
      <c r="D8" s="28">
        <v>87.78</v>
      </c>
      <c r="E8" s="28">
        <v>87.5</v>
      </c>
      <c r="F8" s="28">
        <v>7</v>
      </c>
      <c r="G8" s="38"/>
      <c r="H8" s="22"/>
      <c r="I8" s="27" t="s">
        <v>42</v>
      </c>
      <c r="J8" s="28">
        <v>86.8</v>
      </c>
      <c r="K8" s="28">
        <v>86.8</v>
      </c>
      <c r="L8" s="28">
        <v>84.4</v>
      </c>
      <c r="M8" s="28">
        <v>87.5</v>
      </c>
      <c r="N8" s="28">
        <v>0</v>
      </c>
      <c r="O8" s="38"/>
    </row>
    <row r="9" spans="1:15" ht="15.75" x14ac:dyDescent="0.25">
      <c r="A9" s="27" t="s">
        <v>43</v>
      </c>
      <c r="B9" s="28">
        <v>93.5</v>
      </c>
      <c r="C9" s="28">
        <v>93</v>
      </c>
      <c r="D9" s="28">
        <v>89.29</v>
      </c>
      <c r="E9" s="28">
        <v>100</v>
      </c>
      <c r="F9" s="28">
        <v>15</v>
      </c>
      <c r="G9" s="38"/>
      <c r="H9" s="22"/>
      <c r="I9" s="27" t="s">
        <v>43</v>
      </c>
      <c r="J9" s="28">
        <v>94.2</v>
      </c>
      <c r="K9" s="28">
        <v>94.2</v>
      </c>
      <c r="L9" s="28">
        <v>96.7</v>
      </c>
      <c r="M9" s="28">
        <v>87.5</v>
      </c>
      <c r="N9" s="28">
        <v>0</v>
      </c>
      <c r="O9" s="38"/>
    </row>
    <row r="10" spans="1:15" ht="15.75" x14ac:dyDescent="0.25">
      <c r="A10" s="27" t="s">
        <v>44</v>
      </c>
      <c r="B10" s="28">
        <v>91.4</v>
      </c>
      <c r="C10" s="28">
        <v>91.8</v>
      </c>
      <c r="D10" s="28">
        <v>88.89</v>
      </c>
      <c r="E10" s="28">
        <v>100</v>
      </c>
      <c r="F10" s="28">
        <v>16</v>
      </c>
      <c r="G10" s="38"/>
      <c r="H10" s="22"/>
      <c r="I10" s="27" t="s">
        <v>44</v>
      </c>
      <c r="J10" s="28">
        <v>91.6</v>
      </c>
      <c r="K10" s="28">
        <v>91.6</v>
      </c>
      <c r="L10" s="28">
        <v>89.3</v>
      </c>
      <c r="M10" s="28">
        <v>81.8</v>
      </c>
      <c r="N10" s="28">
        <v>0</v>
      </c>
      <c r="O10" s="38"/>
    </row>
    <row r="11" spans="1:15" ht="31.5" x14ac:dyDescent="0.25">
      <c r="A11" s="27" t="s">
        <v>45</v>
      </c>
      <c r="B11" s="28">
        <v>93.9</v>
      </c>
      <c r="C11" s="28">
        <v>94.8</v>
      </c>
      <c r="D11" s="28">
        <v>85.42</v>
      </c>
      <c r="E11" s="28">
        <v>100</v>
      </c>
      <c r="F11" s="28">
        <v>8</v>
      </c>
      <c r="G11" s="38"/>
      <c r="H11" s="22"/>
      <c r="I11" s="27" t="s">
        <v>45</v>
      </c>
      <c r="J11" s="28">
        <v>93.2</v>
      </c>
      <c r="K11" s="28">
        <v>92.8</v>
      </c>
      <c r="L11" s="28">
        <v>92.3</v>
      </c>
      <c r="M11" s="28">
        <v>100</v>
      </c>
      <c r="N11" s="28">
        <v>0</v>
      </c>
      <c r="O11" s="38"/>
    </row>
    <row r="12" spans="1:15" ht="31.5" x14ac:dyDescent="0.25">
      <c r="A12" s="27" t="s">
        <v>46</v>
      </c>
      <c r="B12" s="28">
        <v>88.5</v>
      </c>
      <c r="C12" s="28">
        <v>87.9</v>
      </c>
      <c r="D12" s="28">
        <v>87.5</v>
      </c>
      <c r="E12" s="28">
        <v>100</v>
      </c>
      <c r="F12" s="28">
        <v>24</v>
      </c>
      <c r="G12" s="38"/>
      <c r="H12" s="22"/>
      <c r="I12" s="27" t="s">
        <v>46</v>
      </c>
      <c r="J12" s="28">
        <v>94.6</v>
      </c>
      <c r="K12" s="28">
        <v>94.6</v>
      </c>
      <c r="L12" s="28">
        <v>94.1</v>
      </c>
      <c r="M12" s="28">
        <v>80</v>
      </c>
      <c r="N12" s="28">
        <v>0</v>
      </c>
      <c r="O12" s="38"/>
    </row>
    <row r="13" spans="1:15" ht="15.75" x14ac:dyDescent="0.25">
      <c r="A13" s="27" t="s">
        <v>47</v>
      </c>
      <c r="B13" s="26">
        <v>92.5</v>
      </c>
      <c r="C13" s="26">
        <v>92.5</v>
      </c>
      <c r="D13" s="26">
        <v>87.76</v>
      </c>
      <c r="E13" s="26">
        <v>97.5</v>
      </c>
      <c r="F13" s="26">
        <f>SUM(F8:F12)</f>
        <v>70</v>
      </c>
      <c r="G13" s="39"/>
      <c r="H13" s="22"/>
      <c r="I13" s="27" t="s">
        <v>47</v>
      </c>
      <c r="J13" s="26">
        <f>SUM(J8:J12)/5</f>
        <v>92.08</v>
      </c>
      <c r="K13" s="26">
        <f>SUM(K8:K12)/5</f>
        <v>92</v>
      </c>
      <c r="L13" s="26">
        <f>SUM(L8:L12)/5</f>
        <v>91.360000000000014</v>
      </c>
      <c r="M13" s="26">
        <f>SUM(M8:M12)/5</f>
        <v>87.36</v>
      </c>
      <c r="N13" s="26">
        <v>0</v>
      </c>
      <c r="O13" s="39"/>
    </row>
    <row r="14" spans="1:15" ht="18.75" x14ac:dyDescent="0.3">
      <c r="A14" s="29" t="s">
        <v>7</v>
      </c>
      <c r="B14" s="40">
        <v>0.85699999999999998</v>
      </c>
      <c r="C14" s="41"/>
      <c r="D14" s="30">
        <v>0.83</v>
      </c>
      <c r="E14" s="30">
        <v>0.81</v>
      </c>
      <c r="F14" s="42">
        <v>3.2000000000000001E-2</v>
      </c>
      <c r="G14" s="43"/>
      <c r="H14" s="21"/>
      <c r="I14" s="29" t="s">
        <v>7</v>
      </c>
      <c r="J14" s="40">
        <v>0.86199999999999999</v>
      </c>
      <c r="K14" s="41"/>
      <c r="L14" s="30">
        <v>0.82</v>
      </c>
      <c r="M14" s="30">
        <v>0.8</v>
      </c>
      <c r="N14" s="42">
        <v>3.9E-2</v>
      </c>
      <c r="O14" s="43"/>
    </row>
    <row r="15" spans="1:15" ht="15.75" x14ac:dyDescent="0.25">
      <c r="A15" s="20"/>
      <c r="B15" s="20"/>
      <c r="C15" s="20"/>
      <c r="D15" s="20"/>
      <c r="E15" s="20"/>
      <c r="F15" s="22"/>
      <c r="G15" s="20"/>
      <c r="H15" s="21"/>
      <c r="I15" s="21"/>
      <c r="J15" s="21"/>
      <c r="K15" s="21"/>
      <c r="L15" s="21"/>
      <c r="M15" s="21"/>
      <c r="N15" s="21"/>
      <c r="O15" s="21"/>
    </row>
    <row r="16" spans="1:15" ht="21" x14ac:dyDescent="0.25">
      <c r="A16" s="35" t="s">
        <v>48</v>
      </c>
      <c r="B16" s="35"/>
      <c r="C16" s="35"/>
      <c r="D16" s="35"/>
      <c r="E16" s="35"/>
      <c r="F16" s="35"/>
      <c r="G16" s="22"/>
      <c r="H16" s="21"/>
      <c r="I16" s="35" t="s">
        <v>49</v>
      </c>
      <c r="J16" s="35"/>
      <c r="K16" s="35"/>
      <c r="L16" s="35"/>
      <c r="M16" s="35"/>
      <c r="N16" s="35"/>
      <c r="O16" s="35"/>
    </row>
    <row r="17" spans="1:15" ht="15.75" x14ac:dyDescent="0.25">
      <c r="A17" s="20"/>
      <c r="B17" s="20"/>
      <c r="C17" s="20"/>
      <c r="D17" s="20"/>
      <c r="E17" s="20"/>
      <c r="F17" s="22"/>
      <c r="G17" s="20"/>
      <c r="H17" s="21"/>
      <c r="I17" s="21"/>
      <c r="J17" s="21"/>
      <c r="K17" s="21"/>
      <c r="L17" s="21"/>
      <c r="M17" s="21"/>
      <c r="N17" s="21"/>
      <c r="O17" s="21"/>
    </row>
    <row r="18" spans="1:15" ht="63" x14ac:dyDescent="0.25">
      <c r="A18" s="24" t="s">
        <v>35</v>
      </c>
      <c r="B18" s="36" t="s">
        <v>36</v>
      </c>
      <c r="C18" s="36"/>
      <c r="D18" s="24" t="s">
        <v>37</v>
      </c>
      <c r="E18" s="24" t="s">
        <v>26</v>
      </c>
      <c r="F18" s="24" t="s">
        <v>38</v>
      </c>
      <c r="G18" s="24" t="s">
        <v>39</v>
      </c>
      <c r="H18" s="21"/>
      <c r="I18" s="24" t="s">
        <v>35</v>
      </c>
      <c r="J18" s="36" t="s">
        <v>36</v>
      </c>
      <c r="K18" s="36"/>
      <c r="L18" s="24" t="s">
        <v>37</v>
      </c>
      <c r="M18" s="24" t="s">
        <v>26</v>
      </c>
      <c r="N18" s="24" t="s">
        <v>38</v>
      </c>
      <c r="O18" s="24" t="s">
        <v>39</v>
      </c>
    </row>
    <row r="19" spans="1:15" ht="15.75" x14ac:dyDescent="0.25">
      <c r="A19" s="25"/>
      <c r="B19" s="26" t="s">
        <v>40</v>
      </c>
      <c r="C19" s="26" t="s">
        <v>41</v>
      </c>
      <c r="D19" s="26"/>
      <c r="E19" s="26"/>
      <c r="F19" s="26"/>
      <c r="G19" s="45">
        <v>1.4999999999999999E-2</v>
      </c>
      <c r="H19" s="21"/>
      <c r="I19" s="25"/>
      <c r="J19" s="26" t="s">
        <v>40</v>
      </c>
      <c r="K19" s="26" t="s">
        <v>41</v>
      </c>
      <c r="L19" s="26"/>
      <c r="M19" s="26"/>
      <c r="N19" s="26"/>
      <c r="O19" s="37"/>
    </row>
    <row r="20" spans="1:15" ht="15.75" x14ac:dyDescent="0.25">
      <c r="A20" s="27" t="s">
        <v>42</v>
      </c>
      <c r="B20" s="28">
        <v>94.2</v>
      </c>
      <c r="C20" s="28">
        <v>94.6</v>
      </c>
      <c r="D20" s="28">
        <v>85.87</v>
      </c>
      <c r="E20" s="28">
        <v>87.5</v>
      </c>
      <c r="F20" s="28">
        <v>3</v>
      </c>
      <c r="G20" s="46"/>
      <c r="H20" s="21"/>
      <c r="I20" s="27" t="s">
        <v>42</v>
      </c>
      <c r="J20" s="28">
        <v>90.8</v>
      </c>
      <c r="K20" s="28">
        <v>90.4</v>
      </c>
      <c r="L20" s="28">
        <v>83.3</v>
      </c>
      <c r="M20" s="28">
        <v>50</v>
      </c>
      <c r="N20" s="28">
        <v>0</v>
      </c>
      <c r="O20" s="38"/>
    </row>
    <row r="21" spans="1:15" ht="15.75" x14ac:dyDescent="0.25">
      <c r="A21" s="27" t="s">
        <v>43</v>
      </c>
      <c r="B21" s="28">
        <v>96.3</v>
      </c>
      <c r="C21" s="28">
        <v>96.3</v>
      </c>
      <c r="D21" s="28">
        <v>90</v>
      </c>
      <c r="E21" s="28">
        <v>100</v>
      </c>
      <c r="F21" s="28">
        <v>5</v>
      </c>
      <c r="G21" s="46"/>
      <c r="H21" s="21"/>
      <c r="I21" s="27" t="s">
        <v>43</v>
      </c>
      <c r="J21" s="28">
        <v>92.1</v>
      </c>
      <c r="K21" s="28">
        <v>92.1</v>
      </c>
      <c r="L21" s="28">
        <v>86.7</v>
      </c>
      <c r="M21" s="28">
        <v>100</v>
      </c>
      <c r="N21" s="28">
        <v>0</v>
      </c>
      <c r="O21" s="38"/>
    </row>
    <row r="22" spans="1:15" ht="15.75" x14ac:dyDescent="0.25">
      <c r="A22" s="27" t="s">
        <v>44</v>
      </c>
      <c r="B22" s="28">
        <v>93.6</v>
      </c>
      <c r="C22" s="28">
        <v>93.6</v>
      </c>
      <c r="D22" s="28">
        <v>81.48</v>
      </c>
      <c r="E22" s="28">
        <v>100</v>
      </c>
      <c r="F22" s="28">
        <v>3</v>
      </c>
      <c r="G22" s="46"/>
      <c r="H22" s="21"/>
      <c r="I22" s="27" t="s">
        <v>44</v>
      </c>
      <c r="J22" s="28">
        <v>90.8</v>
      </c>
      <c r="K22" s="28">
        <v>90.8</v>
      </c>
      <c r="L22" s="28">
        <v>89.3</v>
      </c>
      <c r="M22" s="28">
        <v>81.8</v>
      </c>
      <c r="N22" s="28">
        <v>0</v>
      </c>
      <c r="O22" s="38"/>
    </row>
    <row r="23" spans="1:15" ht="31.5" x14ac:dyDescent="0.25">
      <c r="A23" s="27" t="s">
        <v>45</v>
      </c>
      <c r="B23" s="28">
        <v>94.4</v>
      </c>
      <c r="C23" s="28">
        <v>94</v>
      </c>
      <c r="D23" s="28">
        <v>92</v>
      </c>
      <c r="E23" s="28">
        <v>100</v>
      </c>
      <c r="F23" s="28">
        <v>4</v>
      </c>
      <c r="G23" s="46"/>
      <c r="H23" s="21"/>
      <c r="I23" s="27" t="s">
        <v>45</v>
      </c>
      <c r="J23" s="28">
        <v>91.1</v>
      </c>
      <c r="K23" s="28">
        <v>91.1</v>
      </c>
      <c r="L23" s="28">
        <v>94.2</v>
      </c>
      <c r="M23" s="28">
        <v>100</v>
      </c>
      <c r="N23" s="28">
        <v>0</v>
      </c>
      <c r="O23" s="38"/>
    </row>
    <row r="24" spans="1:15" ht="31.5" x14ac:dyDescent="0.25">
      <c r="A24" s="27" t="s">
        <v>46</v>
      </c>
      <c r="B24" s="28">
        <v>95.1</v>
      </c>
      <c r="C24" s="28">
        <v>95.1</v>
      </c>
      <c r="D24" s="28">
        <v>82.35</v>
      </c>
      <c r="E24" s="28">
        <v>100</v>
      </c>
      <c r="F24" s="28">
        <v>2</v>
      </c>
      <c r="G24" s="46"/>
      <c r="H24" s="21"/>
      <c r="I24" s="27" t="s">
        <v>46</v>
      </c>
      <c r="J24" s="28">
        <v>94.1</v>
      </c>
      <c r="K24" s="28">
        <v>94.6</v>
      </c>
      <c r="L24" s="28">
        <v>91.2</v>
      </c>
      <c r="M24" s="28">
        <v>70</v>
      </c>
      <c r="N24" s="28">
        <v>0</v>
      </c>
      <c r="O24" s="38"/>
    </row>
    <row r="25" spans="1:15" ht="15.75" x14ac:dyDescent="0.25">
      <c r="A25" s="27" t="s">
        <v>47</v>
      </c>
      <c r="B25" s="26">
        <v>94.7</v>
      </c>
      <c r="C25" s="26">
        <v>94.7</v>
      </c>
      <c r="D25" s="26">
        <v>86.35</v>
      </c>
      <c r="E25" s="26">
        <v>97.5</v>
      </c>
      <c r="F25" s="26">
        <f>SUM(F20:F24)</f>
        <v>17</v>
      </c>
      <c r="G25" s="47"/>
      <c r="H25" s="21"/>
      <c r="I25" s="27" t="s">
        <v>47</v>
      </c>
      <c r="J25" s="26">
        <f>SUM(J20:J24)/5</f>
        <v>91.78</v>
      </c>
      <c r="K25" s="26">
        <f>SUM(K20:K24)/5</f>
        <v>91.8</v>
      </c>
      <c r="L25" s="26">
        <f>SUM(L20:L24)/5</f>
        <v>88.94</v>
      </c>
      <c r="M25" s="26">
        <f>SUM(M20:M24)/5</f>
        <v>80.36</v>
      </c>
      <c r="N25" s="26">
        <v>0</v>
      </c>
      <c r="O25" s="39"/>
    </row>
    <row r="26" spans="1:15" ht="18.75" x14ac:dyDescent="0.3">
      <c r="A26" s="29" t="s">
        <v>7</v>
      </c>
      <c r="B26" s="40">
        <v>0.89500000000000002</v>
      </c>
      <c r="C26" s="41"/>
      <c r="D26" s="30">
        <v>0.87</v>
      </c>
      <c r="E26" s="30">
        <v>0.84</v>
      </c>
      <c r="F26" s="42">
        <v>1.6E-2</v>
      </c>
      <c r="G26" s="43"/>
      <c r="H26" s="21"/>
      <c r="I26" s="29" t="s">
        <v>7</v>
      </c>
      <c r="J26" s="40">
        <v>0.873</v>
      </c>
      <c r="K26" s="41"/>
      <c r="L26" s="30">
        <v>0.83</v>
      </c>
      <c r="M26" s="30">
        <v>0.82</v>
      </c>
      <c r="N26" s="42">
        <v>2.1999999999999999E-2</v>
      </c>
      <c r="O26" s="43"/>
    </row>
    <row r="27" spans="1:15" ht="15.75" x14ac:dyDescent="0.25">
      <c r="A27" s="20"/>
      <c r="B27" s="20"/>
      <c r="C27" s="20"/>
      <c r="D27" s="20"/>
      <c r="E27" s="20"/>
      <c r="F27" s="22"/>
      <c r="G27" s="20"/>
      <c r="H27" s="21"/>
      <c r="I27" s="21"/>
      <c r="J27" s="21"/>
      <c r="K27" s="21"/>
      <c r="L27" s="21"/>
      <c r="M27" s="21"/>
      <c r="N27" s="21"/>
      <c r="O27" s="21"/>
    </row>
    <row r="28" spans="1:15" ht="21" x14ac:dyDescent="0.25">
      <c r="A28" s="44" t="s">
        <v>50</v>
      </c>
      <c r="B28" s="44"/>
      <c r="C28" s="44"/>
      <c r="D28" s="44"/>
      <c r="E28" s="44"/>
      <c r="F28" s="44"/>
      <c r="G28" s="20"/>
      <c r="H28" s="21"/>
      <c r="I28" s="21"/>
      <c r="J28" s="21"/>
      <c r="K28" s="21"/>
      <c r="L28" s="21"/>
      <c r="M28" s="21"/>
      <c r="N28" s="21"/>
      <c r="O28" s="21"/>
    </row>
    <row r="29" spans="1:15" ht="15.75" x14ac:dyDescent="0.25">
      <c r="A29" s="20"/>
      <c r="B29" s="20"/>
      <c r="C29" s="20"/>
      <c r="D29" s="20"/>
      <c r="E29" s="20"/>
      <c r="F29" s="22"/>
      <c r="G29" s="20"/>
      <c r="H29" s="21"/>
      <c r="I29" s="21"/>
      <c r="J29" s="21"/>
      <c r="K29" s="21"/>
      <c r="L29" s="21"/>
      <c r="M29" s="21"/>
      <c r="N29" s="21"/>
      <c r="O29" s="21"/>
    </row>
    <row r="30" spans="1:15" ht="63" x14ac:dyDescent="0.25">
      <c r="A30" s="24" t="s">
        <v>35</v>
      </c>
      <c r="B30" s="36" t="s">
        <v>36</v>
      </c>
      <c r="C30" s="36"/>
      <c r="D30" s="24" t="s">
        <v>37</v>
      </c>
      <c r="E30" s="24" t="s">
        <v>26</v>
      </c>
      <c r="F30" s="24" t="s">
        <v>38</v>
      </c>
      <c r="G30" s="24" t="s">
        <v>39</v>
      </c>
      <c r="H30" s="21"/>
      <c r="I30" s="21"/>
      <c r="J30" s="21"/>
      <c r="K30" s="21"/>
      <c r="L30" s="21"/>
      <c r="M30" s="21"/>
      <c r="N30" s="21"/>
      <c r="O30" s="21"/>
    </row>
    <row r="31" spans="1:15" ht="15.75" x14ac:dyDescent="0.25">
      <c r="A31" s="25"/>
      <c r="B31" s="26" t="s">
        <v>40</v>
      </c>
      <c r="C31" s="26" t="s">
        <v>41</v>
      </c>
      <c r="D31" s="26"/>
      <c r="E31" s="26"/>
      <c r="F31" s="26"/>
      <c r="G31" s="48">
        <v>2.1999999999999999E-2</v>
      </c>
      <c r="H31" s="21"/>
      <c r="I31" s="21"/>
      <c r="J31" s="21"/>
      <c r="K31" s="21"/>
      <c r="L31" s="21"/>
      <c r="M31" s="21"/>
      <c r="N31" s="21"/>
      <c r="O31" s="21"/>
    </row>
    <row r="32" spans="1:15" ht="15.75" x14ac:dyDescent="0.25">
      <c r="A32" s="27" t="s">
        <v>42</v>
      </c>
      <c r="B32" s="28">
        <v>93.7</v>
      </c>
      <c r="C32" s="28">
        <v>94.1</v>
      </c>
      <c r="D32" s="28">
        <v>88.38</v>
      </c>
      <c r="E32" s="28">
        <v>100</v>
      </c>
      <c r="F32" s="28">
        <v>8</v>
      </c>
      <c r="G32" s="38"/>
      <c r="H32" s="21"/>
      <c r="I32" s="21"/>
      <c r="J32" s="21"/>
      <c r="K32" s="21"/>
      <c r="L32" s="21"/>
      <c r="M32" s="21"/>
      <c r="N32" s="21"/>
      <c r="O32" s="21"/>
    </row>
    <row r="33" spans="1:15" ht="15.75" x14ac:dyDescent="0.25">
      <c r="A33" s="27" t="s">
        <v>43</v>
      </c>
      <c r="B33" s="28">
        <v>91.3</v>
      </c>
      <c r="C33" s="28">
        <v>91.7</v>
      </c>
      <c r="D33" s="28">
        <v>91.67</v>
      </c>
      <c r="E33" s="28">
        <v>100</v>
      </c>
      <c r="F33" s="28">
        <v>5</v>
      </c>
      <c r="G33" s="38"/>
      <c r="H33" s="21"/>
      <c r="I33" s="21"/>
      <c r="J33" s="21"/>
      <c r="K33" s="21"/>
      <c r="L33" s="21"/>
      <c r="M33" s="21"/>
      <c r="N33" s="21"/>
      <c r="O33" s="21"/>
    </row>
    <row r="34" spans="1:15" ht="15.75" x14ac:dyDescent="0.25">
      <c r="A34" s="27" t="s">
        <v>44</v>
      </c>
      <c r="B34" s="28">
        <v>92.4</v>
      </c>
      <c r="C34" s="28">
        <v>92.8</v>
      </c>
      <c r="D34" s="28">
        <v>84.62</v>
      </c>
      <c r="E34" s="28">
        <v>90.9</v>
      </c>
      <c r="F34" s="28">
        <v>3</v>
      </c>
      <c r="G34" s="38"/>
      <c r="H34" s="21"/>
      <c r="I34" s="21"/>
      <c r="J34" s="21"/>
      <c r="K34" s="21"/>
      <c r="L34" s="21"/>
      <c r="M34" s="21"/>
      <c r="N34" s="21"/>
      <c r="O34" s="21"/>
    </row>
    <row r="35" spans="1:15" ht="31.5" x14ac:dyDescent="0.25">
      <c r="A35" s="27" t="s">
        <v>45</v>
      </c>
      <c r="B35" s="28">
        <v>92.3</v>
      </c>
      <c r="C35" s="28">
        <v>93.1</v>
      </c>
      <c r="D35" s="28">
        <v>79.17</v>
      </c>
      <c r="E35" s="28">
        <v>100</v>
      </c>
      <c r="F35" s="28">
        <v>6</v>
      </c>
      <c r="G35" s="38"/>
      <c r="H35" s="21"/>
      <c r="I35" s="21"/>
      <c r="J35" s="21"/>
      <c r="K35" s="21"/>
      <c r="L35" s="21"/>
      <c r="M35" s="21"/>
      <c r="N35" s="21"/>
      <c r="O35" s="21"/>
    </row>
    <row r="36" spans="1:15" ht="31.5" x14ac:dyDescent="0.25">
      <c r="A36" s="27" t="s">
        <v>46</v>
      </c>
      <c r="B36" s="28">
        <v>99.5</v>
      </c>
      <c r="C36" s="28">
        <v>98.5</v>
      </c>
      <c r="D36" s="28">
        <v>97.06</v>
      </c>
      <c r="E36" s="28">
        <v>100</v>
      </c>
      <c r="F36" s="28">
        <v>4</v>
      </c>
      <c r="G36" s="38"/>
      <c r="H36" s="21"/>
      <c r="I36" s="21"/>
      <c r="J36" s="21"/>
      <c r="K36" s="21"/>
      <c r="L36" s="21"/>
      <c r="M36" s="21"/>
      <c r="N36" s="21"/>
      <c r="O36" s="21"/>
    </row>
    <row r="37" spans="1:15" ht="15.75" x14ac:dyDescent="0.25">
      <c r="A37" s="27" t="s">
        <v>47</v>
      </c>
      <c r="B37" s="26">
        <v>93.6</v>
      </c>
      <c r="C37" s="26">
        <v>93.9</v>
      </c>
      <c r="D37" s="26">
        <v>88.18</v>
      </c>
      <c r="E37" s="26">
        <v>98.18</v>
      </c>
      <c r="F37" s="26">
        <f>SUM(F32:F36)</f>
        <v>26</v>
      </c>
      <c r="G37" s="39"/>
      <c r="H37" s="21"/>
      <c r="I37" s="21"/>
      <c r="J37" s="21"/>
      <c r="K37" s="21"/>
      <c r="L37" s="21"/>
      <c r="M37" s="21"/>
      <c r="N37" s="21"/>
      <c r="O37" s="21"/>
    </row>
    <row r="38" spans="1:15" ht="18.75" x14ac:dyDescent="0.3">
      <c r="A38" s="29" t="s">
        <v>7</v>
      </c>
      <c r="B38" s="40">
        <v>0.875</v>
      </c>
      <c r="C38" s="41"/>
      <c r="D38" s="30">
        <v>0.84</v>
      </c>
      <c r="E38" s="30">
        <v>0.82</v>
      </c>
      <c r="F38" s="42">
        <v>2.5999999999999999E-2</v>
      </c>
      <c r="G38" s="43"/>
      <c r="H38" s="21"/>
      <c r="I38" s="21"/>
      <c r="J38" s="21"/>
      <c r="K38" s="21"/>
      <c r="L38" s="21"/>
      <c r="M38" s="21"/>
      <c r="N38" s="21"/>
      <c r="O38" s="21"/>
    </row>
  </sheetData>
  <mergeCells count="27">
    <mergeCell ref="G31:G37"/>
    <mergeCell ref="B38:C38"/>
    <mergeCell ref="F38:G38"/>
    <mergeCell ref="B26:C26"/>
    <mergeCell ref="F26:G26"/>
    <mergeCell ref="J26:K26"/>
    <mergeCell ref="N26:O26"/>
    <mergeCell ref="A28:F28"/>
    <mergeCell ref="B30:C30"/>
    <mergeCell ref="A16:F16"/>
    <mergeCell ref="I16:O16"/>
    <mergeCell ref="B18:C18"/>
    <mergeCell ref="J18:K18"/>
    <mergeCell ref="G19:G25"/>
    <mergeCell ref="O19:O25"/>
    <mergeCell ref="G7:G13"/>
    <mergeCell ref="O7:O13"/>
    <mergeCell ref="B14:C14"/>
    <mergeCell ref="F14:G14"/>
    <mergeCell ref="J14:K14"/>
    <mergeCell ref="N14:O14"/>
    <mergeCell ref="A3:G3"/>
    <mergeCell ref="I3:O3"/>
    <mergeCell ref="A4:F4"/>
    <mergeCell ref="I4:O4"/>
    <mergeCell ref="B6:C6"/>
    <mergeCell ref="J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trends - Aut</vt:lpstr>
      <vt:lpstr>Snapshots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J.Rigg</dc:creator>
  <cp:lastModifiedBy>K.Whordley</cp:lastModifiedBy>
  <cp:lastPrinted>2022-03-21T08:00:03Z</cp:lastPrinted>
  <dcterms:created xsi:type="dcterms:W3CDTF">2022-03-16T16:12:52Z</dcterms:created>
  <dcterms:modified xsi:type="dcterms:W3CDTF">2022-03-21T08:00:35Z</dcterms:modified>
</cp:coreProperties>
</file>