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0" windowWidth="28800" windowHeight="12435" activeTab="2"/>
  </bookViews>
  <sheets>
    <sheet name="Sheet1" sheetId="4" r:id="rId1"/>
    <sheet name="Well-Being " sheetId="2" r:id="rId2"/>
    <sheet name="Govs" sheetId="5" r:id="rId3"/>
  </sheets>
  <calcPr calcId="152511"/>
</workbook>
</file>

<file path=xl/calcChain.xml><?xml version="1.0" encoding="utf-8"?>
<calcChain xmlns="http://schemas.openxmlformats.org/spreadsheetml/2006/main">
  <c r="I14" i="5" l="1"/>
  <c r="I15" i="5"/>
  <c r="I16" i="5"/>
  <c r="I17" i="5"/>
  <c r="I19" i="5"/>
  <c r="I20" i="5"/>
  <c r="I21" i="5"/>
  <c r="I22" i="5"/>
  <c r="I23" i="5"/>
  <c r="I24" i="5"/>
  <c r="I26" i="5"/>
  <c r="I27" i="5"/>
  <c r="I28" i="5"/>
  <c r="I29" i="5"/>
  <c r="I30" i="5"/>
  <c r="I31" i="5"/>
  <c r="I32" i="5"/>
  <c r="I34" i="5"/>
  <c r="I35" i="5"/>
  <c r="I36" i="5"/>
  <c r="I38" i="5"/>
  <c r="I39" i="5"/>
  <c r="I40" i="5"/>
  <c r="I41" i="5"/>
  <c r="J4" i="5"/>
  <c r="J5" i="5"/>
  <c r="J6" i="5"/>
  <c r="J7" i="5"/>
  <c r="J8" i="5"/>
  <c r="J9" i="5"/>
  <c r="J10" i="5"/>
  <c r="J11" i="5"/>
  <c r="J12" i="5"/>
  <c r="J14" i="5"/>
  <c r="J15" i="5"/>
  <c r="J16" i="5"/>
  <c r="J17" i="5"/>
  <c r="J19" i="5"/>
  <c r="J20" i="5"/>
  <c r="J21" i="5"/>
  <c r="J22" i="5"/>
  <c r="J23" i="5"/>
  <c r="J24" i="5"/>
  <c r="J26" i="5"/>
  <c r="J27" i="5"/>
  <c r="J28" i="5"/>
  <c r="J29" i="5"/>
  <c r="J30" i="5"/>
  <c r="J31" i="5"/>
  <c r="J32" i="5"/>
  <c r="J34" i="5"/>
  <c r="J35" i="5"/>
  <c r="J36" i="5"/>
  <c r="J38" i="5"/>
  <c r="J39" i="5"/>
  <c r="J40" i="5"/>
  <c r="J41" i="5"/>
  <c r="J3" i="5"/>
  <c r="I4" i="5"/>
  <c r="I5" i="5"/>
  <c r="I6" i="5"/>
  <c r="I7" i="5"/>
  <c r="I8" i="5"/>
  <c r="I9" i="5"/>
  <c r="I10" i="5"/>
  <c r="I11" i="5"/>
  <c r="I12" i="5"/>
  <c r="I3" i="5"/>
  <c r="B7" i="2" l="1"/>
</calcChain>
</file>

<file path=xl/sharedStrings.xml><?xml version="1.0" encoding="utf-8"?>
<sst xmlns="http://schemas.openxmlformats.org/spreadsheetml/2006/main" count="93" uniqueCount="51">
  <si>
    <t>DEMANDS</t>
  </si>
  <si>
    <t xml:space="preserve">My physical working conditions are acceptable                </t>
  </si>
  <si>
    <t>Our rest facilities are comfortable and welcoming</t>
  </si>
  <si>
    <t>My total working hours are acceptable</t>
  </si>
  <si>
    <t>There are too many after school meetings</t>
  </si>
  <si>
    <t>Ofsted inspections cause me excessive pressure</t>
  </si>
  <si>
    <t>The balance between work and home life is about right</t>
  </si>
  <si>
    <t>The school values the time we put in at home</t>
  </si>
  <si>
    <t>I am able to take a proper break during the school day</t>
  </si>
  <si>
    <t>Lesson planning requirements are over-burdensome</t>
  </si>
  <si>
    <t>CONTROL</t>
  </si>
  <si>
    <t>There is too much classroom observation</t>
  </si>
  <si>
    <t>SUPPORT</t>
  </si>
  <si>
    <t>I receive appropriate training</t>
  </si>
  <si>
    <t>My managers are supportive</t>
  </si>
  <si>
    <t>I regularly receive positive feedback on my work</t>
  </si>
  <si>
    <t>There are too few support staff in the school</t>
  </si>
  <si>
    <t>The school benefits from effective leadership</t>
  </si>
  <si>
    <t>RELATIONSHIPS</t>
  </si>
  <si>
    <t>I have a good relationship with my line manager</t>
  </si>
  <si>
    <t>I get on well with colleagues</t>
  </si>
  <si>
    <t>Staff are afraid to complain in case they are ‘picked on’</t>
  </si>
  <si>
    <t>I regularly have to deal with disruptive pupils</t>
  </si>
  <si>
    <t>I have to deal with violent pupils</t>
  </si>
  <si>
    <t>I am concerned about violence from aggressive parents</t>
  </si>
  <si>
    <t>ROLE</t>
  </si>
  <si>
    <t>I’m clear about what is expected of me at work</t>
  </si>
  <si>
    <t>My skills are well-used</t>
  </si>
  <si>
    <t>I feel valued in my role</t>
  </si>
  <si>
    <t>CHANGE</t>
  </si>
  <si>
    <t>I find the introduction of new initiatives daunting</t>
  </si>
  <si>
    <t>I have opportunities to express my ideas and points of view</t>
  </si>
  <si>
    <t>I have to neglect some tasks because I have too much to do</t>
  </si>
  <si>
    <t>I am encouraged to use my skills and initiative to do my work</t>
  </si>
  <si>
    <t>Unreasonable deadlines and time pressures are too often imposed on me</t>
  </si>
  <si>
    <t>I do not have enough support in dealing with bureaucratic paperwork</t>
  </si>
  <si>
    <t>Management promotes positive behaviours at work to avoid conflict and ensure fairness in the workplace</t>
  </si>
  <si>
    <t>Changes are accompanied by appropriate support and training, where necessary</t>
  </si>
  <si>
    <t xml:space="preserve">More than 100 = low evidence of stress; </t>
  </si>
  <si>
    <t xml:space="preserve">51 to 100 = moderate evidence of stress; </t>
  </si>
  <si>
    <t>Up to 50 = high evidence of stress.</t>
  </si>
  <si>
    <t>WELL BEING TOTAL</t>
  </si>
  <si>
    <t>There is full staff consultation when any  significant change is proposed</t>
  </si>
  <si>
    <t>I find it difficult to cope with the pace of organisational or curriculum change</t>
  </si>
  <si>
    <t>Agree</t>
  </si>
  <si>
    <t>Strongly Agree</t>
  </si>
  <si>
    <t>Total</t>
  </si>
  <si>
    <t>Completed Survey</t>
  </si>
  <si>
    <t>Combine</t>
  </si>
  <si>
    <t>My physical working conditions are acceptable</t>
  </si>
  <si>
    <t>Unreasonable deadlines and time pressures are too often imposed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</si>
</sst>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sz val="11"/>
      <color theme="1"/>
      <name val="Cambria"/>
      <family val="1"/>
      <scheme val="maj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/>
    <xf numFmtId="1" fontId="6" fillId="3" borderId="1" xfId="2" applyNumberFormat="1" applyBorder="1" applyAlignment="1">
      <alignment horizontal="center" textRotation="90" wrapText="1"/>
    </xf>
    <xf numFmtId="9" fontId="3" fillId="0" borderId="0" xfId="1" applyFont="1" applyAlignment="1">
      <alignment horizontal="center"/>
    </xf>
    <xf numFmtId="1" fontId="7" fillId="4" borderId="1" xfId="3" applyNumberFormat="1" applyBorder="1" applyAlignment="1">
      <alignment horizontal="center" textRotation="90" wrapText="1"/>
    </xf>
    <xf numFmtId="1" fontId="7" fillId="4" borderId="0" xfId="3" applyNumberFormat="1" applyBorder="1" applyAlignment="1">
      <alignment horizontal="center" textRotation="90" wrapText="1"/>
    </xf>
    <xf numFmtId="1" fontId="6" fillId="3" borderId="0" xfId="2" applyNumberFormat="1" applyBorder="1" applyAlignment="1">
      <alignment horizontal="center" textRotation="90" wrapText="1"/>
    </xf>
    <xf numFmtId="1" fontId="3" fillId="0" borderId="0" xfId="1" applyNumberFormat="1" applyFont="1" applyAlignment="1">
      <alignment horizontal="center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DEMANDS -</a:t>
            </a:r>
            <a:r>
              <a:rPr lang="en-GB" baseline="0"/>
              <a:t> Strongly Agree/Agree Responses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Govs!$I$2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Govs!$H$3:$H$12</c:f>
              <c:strCache>
                <c:ptCount val="10"/>
                <c:pt idx="0">
                  <c:v>My physical working conditions are acceptable</c:v>
                </c:pt>
                <c:pt idx="1">
                  <c:v>Our rest facilities are comfortable and welcoming</c:v>
                </c:pt>
                <c:pt idx="2">
                  <c:v>My total working hours are acceptable</c:v>
                </c:pt>
                <c:pt idx="3">
                  <c:v>There are too many after school meetings</c:v>
                </c:pt>
                <c:pt idx="4">
                  <c:v>Unreasonable deadlines and time pressures are too often imposed</c:v>
                </c:pt>
                <c:pt idx="5">
                  <c:v>Ofsted inspections cause me excessive pressure</c:v>
                </c:pt>
                <c:pt idx="6">
                  <c:v>The balance between work and home life is about right</c:v>
                </c:pt>
                <c:pt idx="7">
                  <c:v>The school values the time we put in at home</c:v>
                </c:pt>
                <c:pt idx="8">
                  <c:v>I am able to take a proper break during the school day</c:v>
                </c:pt>
                <c:pt idx="9">
                  <c:v>Lesson planning requirements are over-burdensome</c:v>
                </c:pt>
              </c:strCache>
            </c:strRef>
          </c:cat>
          <c:val>
            <c:numRef>
              <c:f>Govs!$I$3:$I$12</c:f>
              <c:numCache>
                <c:formatCode>0%</c:formatCode>
                <c:ptCount val="10"/>
                <c:pt idx="0">
                  <c:v>0.625</c:v>
                </c:pt>
                <c:pt idx="1">
                  <c:v>0.45192307692307693</c:v>
                </c:pt>
                <c:pt idx="2">
                  <c:v>0.61538461538461542</c:v>
                </c:pt>
                <c:pt idx="3">
                  <c:v>0.44230769230769229</c:v>
                </c:pt>
                <c:pt idx="4">
                  <c:v>0.47115384615384615</c:v>
                </c:pt>
                <c:pt idx="5">
                  <c:v>0.56730769230769229</c:v>
                </c:pt>
                <c:pt idx="6">
                  <c:v>0.49038461538461536</c:v>
                </c:pt>
                <c:pt idx="7">
                  <c:v>0.21153846153846154</c:v>
                </c:pt>
                <c:pt idx="8">
                  <c:v>0.25961538461538464</c:v>
                </c:pt>
                <c:pt idx="9">
                  <c:v>0.35576923076923073</c:v>
                </c:pt>
              </c:numCache>
            </c:numRef>
          </c:val>
        </c:ser>
        <c:ser>
          <c:idx val="1"/>
          <c:order val="1"/>
          <c:tx>
            <c:strRef>
              <c:f>Govs!$J$2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Govs!$H$3:$H$12</c:f>
              <c:strCache>
                <c:ptCount val="10"/>
                <c:pt idx="0">
                  <c:v>My physical working conditions are acceptable</c:v>
                </c:pt>
                <c:pt idx="1">
                  <c:v>Our rest facilities are comfortable and welcoming</c:v>
                </c:pt>
                <c:pt idx="2">
                  <c:v>My total working hours are acceptable</c:v>
                </c:pt>
                <c:pt idx="3">
                  <c:v>There are too many after school meetings</c:v>
                </c:pt>
                <c:pt idx="4">
                  <c:v>Unreasonable deadlines and time pressures are too often imposed</c:v>
                </c:pt>
                <c:pt idx="5">
                  <c:v>Ofsted inspections cause me excessive pressure</c:v>
                </c:pt>
                <c:pt idx="6">
                  <c:v>The balance between work and home life is about right</c:v>
                </c:pt>
                <c:pt idx="7">
                  <c:v>The school values the time we put in at home</c:v>
                </c:pt>
                <c:pt idx="8">
                  <c:v>I am able to take a proper break during the school day</c:v>
                </c:pt>
                <c:pt idx="9">
                  <c:v>Lesson planning requirements are over-burdensome</c:v>
                </c:pt>
              </c:strCache>
            </c:strRef>
          </c:cat>
          <c:val>
            <c:numRef>
              <c:f>Govs!$J$3:$J$12</c:f>
              <c:numCache>
                <c:formatCode>0%</c:formatCode>
                <c:ptCount val="10"/>
                <c:pt idx="0">
                  <c:v>0.83636363636363642</c:v>
                </c:pt>
                <c:pt idx="1">
                  <c:v>0.69090909090909092</c:v>
                </c:pt>
                <c:pt idx="2">
                  <c:v>0.72727272727272729</c:v>
                </c:pt>
                <c:pt idx="3">
                  <c:v>0.18181818181818182</c:v>
                </c:pt>
                <c:pt idx="4">
                  <c:v>0.30909090909090908</c:v>
                </c:pt>
                <c:pt idx="5">
                  <c:v>0.54545454545454541</c:v>
                </c:pt>
                <c:pt idx="6">
                  <c:v>0.63636363636363624</c:v>
                </c:pt>
                <c:pt idx="7">
                  <c:v>0.38181818181818183</c:v>
                </c:pt>
                <c:pt idx="8">
                  <c:v>0.36363636363636365</c:v>
                </c:pt>
                <c:pt idx="9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449280"/>
        <c:axId val="96450816"/>
      </c:barChart>
      <c:catAx>
        <c:axId val="964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50816"/>
        <c:crosses val="autoZero"/>
        <c:auto val="1"/>
        <c:lblAlgn val="ctr"/>
        <c:lblOffset val="0"/>
        <c:noMultiLvlLbl val="0"/>
      </c:catAx>
      <c:valAx>
        <c:axId val="964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370925966270041E-2"/>
          <c:y val="0.32215264043632613"/>
          <c:w val="0.11858343793982273"/>
          <c:h val="3.49924631517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CONTROL -</a:t>
            </a:r>
            <a:r>
              <a:rPr lang="en-GB" baseline="0"/>
              <a:t> Strongly Agree/Agree Responses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Govs!$H$14:$H$17</c:f>
              <c:strCache>
                <c:ptCount val="4"/>
                <c:pt idx="0">
                  <c:v>I have opportunities to express my ideas and points of view</c:v>
                </c:pt>
                <c:pt idx="1">
                  <c:v>I have to neglect some tasks because I have too much to do</c:v>
                </c:pt>
                <c:pt idx="2">
                  <c:v>There is too much classroom observation</c:v>
                </c:pt>
                <c:pt idx="3">
                  <c:v>I am encouraged to use my skills and initiative to do my work</c:v>
                </c:pt>
              </c:strCache>
            </c:strRef>
          </c:cat>
          <c:val>
            <c:numRef>
              <c:f>Govs!$I$14:$I$17</c:f>
              <c:numCache>
                <c:formatCode>0%</c:formatCode>
                <c:ptCount val="4"/>
                <c:pt idx="0">
                  <c:v>0.77884615384615385</c:v>
                </c:pt>
                <c:pt idx="1">
                  <c:v>0.70192307692307698</c:v>
                </c:pt>
                <c:pt idx="2">
                  <c:v>0.31730769230769229</c:v>
                </c:pt>
                <c:pt idx="3">
                  <c:v>0.75961538461538458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Govs!$H$14:$H$17</c:f>
              <c:strCache>
                <c:ptCount val="4"/>
                <c:pt idx="0">
                  <c:v>I have opportunities to express my ideas and points of view</c:v>
                </c:pt>
                <c:pt idx="1">
                  <c:v>I have to neglect some tasks because I have too much to do</c:v>
                </c:pt>
                <c:pt idx="2">
                  <c:v>There is too much classroom observation</c:v>
                </c:pt>
                <c:pt idx="3">
                  <c:v>I am encouraged to use my skills and initiative to do my work</c:v>
                </c:pt>
              </c:strCache>
            </c:strRef>
          </c:cat>
          <c:val>
            <c:numRef>
              <c:f>Govs!$J$14:$J$17</c:f>
              <c:numCache>
                <c:formatCode>0%</c:formatCode>
                <c:ptCount val="4"/>
                <c:pt idx="0">
                  <c:v>0.83636363636363642</c:v>
                </c:pt>
                <c:pt idx="1">
                  <c:v>0.6</c:v>
                </c:pt>
                <c:pt idx="2">
                  <c:v>9.0909090909090912E-2</c:v>
                </c:pt>
                <c:pt idx="3">
                  <c:v>0.8545454545454545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73760"/>
        <c:axId val="99575296"/>
      </c:barChart>
      <c:catAx>
        <c:axId val="995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75296"/>
        <c:crosses val="autoZero"/>
        <c:auto val="1"/>
        <c:lblAlgn val="ctr"/>
        <c:lblOffset val="0"/>
        <c:noMultiLvlLbl val="0"/>
      </c:catAx>
      <c:valAx>
        <c:axId val="9957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7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SUPPORT -</a:t>
            </a:r>
            <a:r>
              <a:rPr lang="en-GB" baseline="0"/>
              <a:t> Strongly Agree/Agree Responses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Govs!$H$19:$H$24</c:f>
              <c:strCache>
                <c:ptCount val="6"/>
                <c:pt idx="0">
                  <c:v>I receive appropriate training</c:v>
                </c:pt>
                <c:pt idx="1">
                  <c:v>I do not have enough support in dealing with bureaucratic paperwork</c:v>
                </c:pt>
                <c:pt idx="2">
                  <c:v>My managers are supportive</c:v>
                </c:pt>
                <c:pt idx="3">
                  <c:v>I regularly receive positive feedback on my work</c:v>
                </c:pt>
                <c:pt idx="4">
                  <c:v>There are too few support staff in the school</c:v>
                </c:pt>
                <c:pt idx="5">
                  <c:v>The school benefits from effective leadership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Govs!$H$18:$H$24</c15:sqref>
                  </c15:fullRef>
                </c:ext>
              </c:extLst>
            </c:strRef>
          </c:cat>
          <c:val>
            <c:numRef>
              <c:f>Govs!$I$19:$I$24</c:f>
              <c:numCache>
                <c:formatCode>0%</c:formatCode>
                <c:ptCount val="6"/>
                <c:pt idx="0">
                  <c:v>0.58653846153846145</c:v>
                </c:pt>
                <c:pt idx="1">
                  <c:v>0.36538461538461536</c:v>
                </c:pt>
                <c:pt idx="2">
                  <c:v>0.93269230769230771</c:v>
                </c:pt>
                <c:pt idx="3">
                  <c:v>0.63461538461538458</c:v>
                </c:pt>
                <c:pt idx="4">
                  <c:v>0.54807692307692313</c:v>
                </c:pt>
                <c:pt idx="5">
                  <c:v>0.74038461538461542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Govs!$I$18:$I$24</c15:sqref>
                  </c15:fullRef>
                </c:ext>
              </c:extLst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Govs!$H$19:$H$24</c:f>
              <c:strCache>
                <c:ptCount val="6"/>
                <c:pt idx="0">
                  <c:v>I receive appropriate training</c:v>
                </c:pt>
                <c:pt idx="1">
                  <c:v>I do not have enough support in dealing with bureaucratic paperwork</c:v>
                </c:pt>
                <c:pt idx="2">
                  <c:v>My managers are supportive</c:v>
                </c:pt>
                <c:pt idx="3">
                  <c:v>I regularly receive positive feedback on my work</c:v>
                </c:pt>
                <c:pt idx="4">
                  <c:v>There are too few support staff in the school</c:v>
                </c:pt>
                <c:pt idx="5">
                  <c:v>The school benefits from effective leadership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Govs!$H$18:$H$24</c15:sqref>
                  </c15:fullRef>
                </c:ext>
              </c:extLst>
            </c:strRef>
          </c:cat>
          <c:val>
            <c:numRef>
              <c:f>Govs!$J$19:$J$24</c:f>
              <c:numCache>
                <c:formatCode>0%</c:formatCode>
                <c:ptCount val="6"/>
                <c:pt idx="0">
                  <c:v>0.69090909090909092</c:v>
                </c:pt>
                <c:pt idx="1">
                  <c:v>0.2</c:v>
                </c:pt>
                <c:pt idx="2">
                  <c:v>0.89090909090909087</c:v>
                </c:pt>
                <c:pt idx="3">
                  <c:v>0.69090909090909092</c:v>
                </c:pt>
                <c:pt idx="4">
                  <c:v>0.5636363636363636</c:v>
                </c:pt>
                <c:pt idx="5">
                  <c:v>0.8545454545454545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Govs!$J$18:$J$24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07296"/>
        <c:axId val="99608832"/>
      </c:barChart>
      <c:catAx>
        <c:axId val="996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08832"/>
        <c:crosses val="autoZero"/>
        <c:auto val="1"/>
        <c:lblAlgn val="ctr"/>
        <c:lblOffset val="0"/>
        <c:noMultiLvlLbl val="0"/>
      </c:catAx>
      <c:valAx>
        <c:axId val="996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0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RELATIONSHIPS -</a:t>
            </a:r>
            <a:r>
              <a:rPr lang="en-GB" baseline="0"/>
              <a:t> Strongly Agree/Agree Responses</a:t>
            </a:r>
            <a:endParaRPr lang="en-GB"/>
          </a:p>
        </c:rich>
      </c:tx>
      <c:layout>
        <c:manualLayout>
          <c:xMode val="edge"/>
          <c:yMode val="edge"/>
          <c:x val="0.27655687307861226"/>
          <c:y val="2.90758047767393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Govs!$I$25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Govs!$H$26:$H$32</c:f>
              <c:strCache>
                <c:ptCount val="7"/>
                <c:pt idx="0">
                  <c:v>I have a good relationship with my line manager</c:v>
                </c:pt>
                <c:pt idx="1">
                  <c:v>I get on well with colleagues</c:v>
                </c:pt>
                <c:pt idx="2">
                  <c:v>Management promotes positive behaviours at work to avoid conflict and ensure fairness in the workplace</c:v>
                </c:pt>
                <c:pt idx="3">
                  <c:v>Staff are afraid to complain in case they are ‘picked on’</c:v>
                </c:pt>
                <c:pt idx="4">
                  <c:v>I regularly have to deal with disruptive pupils</c:v>
                </c:pt>
                <c:pt idx="5">
                  <c:v>I have to deal with violent pupils</c:v>
                </c:pt>
                <c:pt idx="6">
                  <c:v>I am concerned about violence from aggressive parents</c:v>
                </c:pt>
              </c:strCache>
            </c:strRef>
          </c:cat>
          <c:val>
            <c:numRef>
              <c:f>Govs!$I$26:$I$32</c:f>
              <c:numCache>
                <c:formatCode>0%</c:formatCode>
                <c:ptCount val="7"/>
                <c:pt idx="0">
                  <c:v>0.94230769230769229</c:v>
                </c:pt>
                <c:pt idx="1">
                  <c:v>0.96153846153846145</c:v>
                </c:pt>
                <c:pt idx="2">
                  <c:v>0.76923076923076927</c:v>
                </c:pt>
                <c:pt idx="3">
                  <c:v>0.40384615384615385</c:v>
                </c:pt>
                <c:pt idx="4">
                  <c:v>0.51923076923076927</c:v>
                </c:pt>
                <c:pt idx="5">
                  <c:v>0.16346153846153846</c:v>
                </c:pt>
                <c:pt idx="6">
                  <c:v>0.20192307692307693</c:v>
                </c:pt>
              </c:numCache>
            </c:numRef>
          </c:val>
        </c:ser>
        <c:ser>
          <c:idx val="1"/>
          <c:order val="1"/>
          <c:tx>
            <c:strRef>
              <c:f>Govs!$J$25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Govs!$H$26:$H$32</c:f>
              <c:strCache>
                <c:ptCount val="7"/>
                <c:pt idx="0">
                  <c:v>I have a good relationship with my line manager</c:v>
                </c:pt>
                <c:pt idx="1">
                  <c:v>I get on well with colleagues</c:v>
                </c:pt>
                <c:pt idx="2">
                  <c:v>Management promotes positive behaviours at work to avoid conflict and ensure fairness in the workplace</c:v>
                </c:pt>
                <c:pt idx="3">
                  <c:v>Staff are afraid to complain in case they are ‘picked on’</c:v>
                </c:pt>
                <c:pt idx="4">
                  <c:v>I regularly have to deal with disruptive pupils</c:v>
                </c:pt>
                <c:pt idx="5">
                  <c:v>I have to deal with violent pupils</c:v>
                </c:pt>
                <c:pt idx="6">
                  <c:v>I am concerned about violence from aggressive parents</c:v>
                </c:pt>
              </c:strCache>
            </c:strRef>
          </c:cat>
          <c:val>
            <c:numRef>
              <c:f>Govs!$J$26:$J$32</c:f>
              <c:numCache>
                <c:formatCode>0%</c:formatCode>
                <c:ptCount val="7"/>
                <c:pt idx="0">
                  <c:v>0.83636363636363642</c:v>
                </c:pt>
                <c:pt idx="1">
                  <c:v>0.92727272727272725</c:v>
                </c:pt>
                <c:pt idx="2">
                  <c:v>0.83636363636363631</c:v>
                </c:pt>
                <c:pt idx="3">
                  <c:v>0.25454545454545452</c:v>
                </c:pt>
                <c:pt idx="4">
                  <c:v>0.41818181818181821</c:v>
                </c:pt>
                <c:pt idx="5">
                  <c:v>5.4545454545454543E-2</c:v>
                </c:pt>
                <c:pt idx="6">
                  <c:v>0.10909090909090909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0848"/>
        <c:axId val="99792384"/>
      </c:barChart>
      <c:catAx>
        <c:axId val="99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92384"/>
        <c:crosses val="autoZero"/>
        <c:auto val="1"/>
        <c:lblAlgn val="ctr"/>
        <c:lblOffset val="0"/>
        <c:noMultiLvlLbl val="0"/>
      </c:catAx>
      <c:valAx>
        <c:axId val="997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9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ROLE -</a:t>
            </a:r>
            <a:r>
              <a:rPr lang="en-GB" baseline="0"/>
              <a:t> Strongly Agree/Agree Responses</a:t>
            </a:r>
            <a:endParaRPr lang="en-GB"/>
          </a:p>
        </c:rich>
      </c:tx>
      <c:layout>
        <c:manualLayout>
          <c:xMode val="edge"/>
          <c:yMode val="edge"/>
          <c:x val="0.27655687307861226"/>
          <c:y val="2.90758047767393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Govs!$I$33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Govs!$H$34:$H$36</c:f>
              <c:strCache>
                <c:ptCount val="3"/>
                <c:pt idx="0">
                  <c:v>I’m clear about what is expected of me at work</c:v>
                </c:pt>
                <c:pt idx="1">
                  <c:v>My skills are well-used</c:v>
                </c:pt>
                <c:pt idx="2">
                  <c:v>I feel valued in my role</c:v>
                </c:pt>
              </c:strCache>
            </c:strRef>
          </c:cat>
          <c:val>
            <c:numRef>
              <c:f>Govs!$I$34:$I$36</c:f>
              <c:numCache>
                <c:formatCode>0%</c:formatCode>
                <c:ptCount val="3"/>
                <c:pt idx="0">
                  <c:v>0.95192307692307687</c:v>
                </c:pt>
                <c:pt idx="1">
                  <c:v>0.76923076923076927</c:v>
                </c:pt>
                <c:pt idx="2">
                  <c:v>0.67307692307692313</c:v>
                </c:pt>
              </c:numCache>
            </c:numRef>
          </c:val>
        </c:ser>
        <c:ser>
          <c:idx val="1"/>
          <c:order val="1"/>
          <c:tx>
            <c:strRef>
              <c:f>Govs!$J$33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Govs!$H$34:$H$36</c:f>
              <c:strCache>
                <c:ptCount val="3"/>
                <c:pt idx="0">
                  <c:v>I’m clear about what is expected of me at work</c:v>
                </c:pt>
                <c:pt idx="1">
                  <c:v>My skills are well-used</c:v>
                </c:pt>
                <c:pt idx="2">
                  <c:v>I feel valued in my role</c:v>
                </c:pt>
              </c:strCache>
            </c:strRef>
          </c:cat>
          <c:val>
            <c:numRef>
              <c:f>Govs!$J$34:$J$36</c:f>
              <c:numCache>
                <c:formatCode>0%</c:formatCode>
                <c:ptCount val="3"/>
                <c:pt idx="0">
                  <c:v>0.94545454545454544</c:v>
                </c:pt>
                <c:pt idx="1">
                  <c:v>0.83636363636363642</c:v>
                </c:pt>
                <c:pt idx="2">
                  <c:v>0.74545454545454537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90624"/>
        <c:axId val="100092160"/>
      </c:barChart>
      <c:catAx>
        <c:axId val="1000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92160"/>
        <c:crosses val="autoZero"/>
        <c:auto val="1"/>
        <c:lblAlgn val="ctr"/>
        <c:lblOffset val="0"/>
        <c:noMultiLvlLbl val="0"/>
      </c:catAx>
      <c:valAx>
        <c:axId val="1000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9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CHANGE -</a:t>
            </a:r>
            <a:r>
              <a:rPr lang="en-GB" baseline="0"/>
              <a:t> Strongly Agree/Agree Responses</a:t>
            </a:r>
            <a:endParaRPr lang="en-GB"/>
          </a:p>
        </c:rich>
      </c:tx>
      <c:layout>
        <c:manualLayout>
          <c:xMode val="edge"/>
          <c:yMode val="edge"/>
          <c:x val="0.27655687307861226"/>
          <c:y val="2.90758047767393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Govs!$I$37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Govs!$H$38:$H$41</c:f>
              <c:strCache>
                <c:ptCount val="4"/>
                <c:pt idx="0">
                  <c:v>I find it difficult to cope with the pace of organisational or curriculum change</c:v>
                </c:pt>
                <c:pt idx="1">
                  <c:v>I find the introduction of new initiatives daunting</c:v>
                </c:pt>
                <c:pt idx="2">
                  <c:v>There is full staff consultation when any  significant change is proposed</c:v>
                </c:pt>
                <c:pt idx="3">
                  <c:v>Changes are accompanied by appropriate support and training, where necessary</c:v>
                </c:pt>
              </c:strCache>
            </c:strRef>
          </c:cat>
          <c:val>
            <c:numRef>
              <c:f>Govs!$I$38:$I$41</c:f>
              <c:numCache>
                <c:formatCode>0%</c:formatCode>
                <c:ptCount val="4"/>
                <c:pt idx="0">
                  <c:v>0.45192307692307693</c:v>
                </c:pt>
                <c:pt idx="1">
                  <c:v>0.42307692307692313</c:v>
                </c:pt>
                <c:pt idx="2">
                  <c:v>0.65384615384615385</c:v>
                </c:pt>
                <c:pt idx="3">
                  <c:v>0.60576923076923073</c:v>
                </c:pt>
              </c:numCache>
            </c:numRef>
          </c:val>
        </c:ser>
        <c:ser>
          <c:idx val="1"/>
          <c:order val="1"/>
          <c:tx>
            <c:strRef>
              <c:f>Govs!$J$37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Govs!$H$38:$H$41</c:f>
              <c:strCache>
                <c:ptCount val="4"/>
                <c:pt idx="0">
                  <c:v>I find it difficult to cope with the pace of organisational or curriculum change</c:v>
                </c:pt>
                <c:pt idx="1">
                  <c:v>I find the introduction of new initiatives daunting</c:v>
                </c:pt>
                <c:pt idx="2">
                  <c:v>There is full staff consultation when any  significant change is proposed</c:v>
                </c:pt>
                <c:pt idx="3">
                  <c:v>Changes are accompanied by appropriate support and training, where necessary</c:v>
                </c:pt>
              </c:strCache>
            </c:strRef>
          </c:cat>
          <c:val>
            <c:numRef>
              <c:f>Govs!$J$38:$J$41</c:f>
              <c:numCache>
                <c:formatCode>0%</c:formatCode>
                <c:ptCount val="4"/>
                <c:pt idx="0">
                  <c:v>0.25454545454545457</c:v>
                </c:pt>
                <c:pt idx="1">
                  <c:v>0.25454545454545452</c:v>
                </c:pt>
                <c:pt idx="2">
                  <c:v>0.69090909090909092</c:v>
                </c:pt>
                <c:pt idx="3">
                  <c:v>0.65454545454545454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27104"/>
        <c:axId val="100128640"/>
      </c:barChart>
      <c:catAx>
        <c:axId val="1001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8640"/>
        <c:crosses val="autoZero"/>
        <c:auto val="1"/>
        <c:lblAlgn val="ctr"/>
        <c:lblOffset val="0"/>
        <c:noMultiLvlLbl val="0"/>
      </c:catAx>
      <c:valAx>
        <c:axId val="10012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1</xdr:row>
      <xdr:rowOff>609599</xdr:rowOff>
    </xdr:from>
    <xdr:to>
      <xdr:col>22</xdr:col>
      <xdr:colOff>104774</xdr:colOff>
      <xdr:row>12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12</xdr:row>
      <xdr:rowOff>114300</xdr:rowOff>
    </xdr:from>
    <xdr:to>
      <xdr:col>22</xdr:col>
      <xdr:colOff>76200</xdr:colOff>
      <xdr:row>17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17</xdr:row>
      <xdr:rowOff>285750</xdr:rowOff>
    </xdr:from>
    <xdr:to>
      <xdr:col>22</xdr:col>
      <xdr:colOff>76200</xdr:colOff>
      <xdr:row>22</xdr:row>
      <xdr:rowOff>533400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209550</xdr:colOff>
      <xdr:row>23</xdr:row>
      <xdr:rowOff>342900</xdr:rowOff>
    </xdr:from>
    <xdr:to>
      <xdr:col>22</xdr:col>
      <xdr:colOff>123825</xdr:colOff>
      <xdr:row>31</xdr:row>
      <xdr:rowOff>561975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200025</xdr:colOff>
      <xdr:row>32</xdr:row>
      <xdr:rowOff>104775</xdr:rowOff>
    </xdr:from>
    <xdr:to>
      <xdr:col>22</xdr:col>
      <xdr:colOff>114300</xdr:colOff>
      <xdr:row>36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36</xdr:row>
      <xdr:rowOff>209550</xdr:rowOff>
    </xdr:from>
    <xdr:to>
      <xdr:col>21</xdr:col>
      <xdr:colOff>523875</xdr:colOff>
      <xdr:row>41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RowHeight="28.5" x14ac:dyDescent="0.45"/>
  <cols>
    <col min="1" max="1" width="44.5703125" customWidth="1"/>
    <col min="2" max="2" width="18" style="6" customWidth="1"/>
  </cols>
  <sheetData>
    <row r="1" spans="1:2" x14ac:dyDescent="0.45">
      <c r="A1" s="4" t="s">
        <v>41</v>
      </c>
      <c r="B1" s="5"/>
    </row>
    <row r="2" spans="1:2" x14ac:dyDescent="0.45">
      <c r="A2" s="3" t="s">
        <v>38</v>
      </c>
      <c r="B2" s="5">
        <v>45</v>
      </c>
    </row>
    <row r="3" spans="1:2" x14ac:dyDescent="0.45">
      <c r="A3" s="3" t="s">
        <v>39</v>
      </c>
      <c r="B3" s="5">
        <v>59</v>
      </c>
    </row>
    <row r="4" spans="1:2" x14ac:dyDescent="0.45">
      <c r="A4" s="3" t="s">
        <v>40</v>
      </c>
      <c r="B4" s="5">
        <v>0</v>
      </c>
    </row>
    <row r="7" spans="1:2" ht="53.25" customHeight="1" x14ac:dyDescent="0.45">
      <c r="A7" s="1" t="s">
        <v>46</v>
      </c>
      <c r="B7" s="5">
        <f>SUM(B2:B6)</f>
        <v>104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B1" workbookViewId="0">
      <selection activeCell="Q46" sqref="Q46"/>
    </sheetView>
  </sheetViews>
  <sheetFormatPr defaultRowHeight="15" x14ac:dyDescent="0.25"/>
  <cols>
    <col min="1" max="1" width="34.28515625" customWidth="1"/>
    <col min="8" max="8" width="34.28515625" customWidth="1"/>
  </cols>
  <sheetData>
    <row r="1" spans="1:17" ht="49.5" customHeight="1" x14ac:dyDescent="0.25">
      <c r="B1" s="9" t="s">
        <v>45</v>
      </c>
      <c r="C1" s="9" t="s">
        <v>44</v>
      </c>
      <c r="F1" s="7" t="s">
        <v>45</v>
      </c>
      <c r="G1" s="7" t="s">
        <v>44</v>
      </c>
      <c r="H1" s="2" t="s">
        <v>0</v>
      </c>
      <c r="I1" s="9" t="s">
        <v>48</v>
      </c>
      <c r="J1" s="7" t="s">
        <v>48</v>
      </c>
    </row>
    <row r="2" spans="1:17" ht="49.5" customHeight="1" x14ac:dyDescent="0.25">
      <c r="A2" s="2" t="s">
        <v>0</v>
      </c>
      <c r="B2" s="10"/>
      <c r="C2" s="10"/>
      <c r="F2" s="11"/>
      <c r="G2" s="11"/>
      <c r="I2" s="10">
        <v>2015</v>
      </c>
      <c r="J2" s="11">
        <v>2016</v>
      </c>
    </row>
    <row r="3" spans="1:17" ht="48" customHeight="1" x14ac:dyDescent="0.25">
      <c r="A3" s="1" t="s">
        <v>1</v>
      </c>
      <c r="B3" s="8">
        <v>0.33653846153846156</v>
      </c>
      <c r="C3" s="8">
        <v>0.28846153846153844</v>
      </c>
      <c r="F3" s="8">
        <v>0.2</v>
      </c>
      <c r="G3" s="8">
        <v>0.63636363636363635</v>
      </c>
      <c r="H3" s="1" t="s">
        <v>49</v>
      </c>
      <c r="I3" s="8">
        <f t="shared" ref="I3:I12" si="0">B3+C3</f>
        <v>0.625</v>
      </c>
      <c r="J3" s="8">
        <f t="shared" ref="J3:J12" si="1">F3+G3</f>
        <v>0.83636363636363642</v>
      </c>
    </row>
    <row r="4" spans="1:17" ht="48" customHeight="1" x14ac:dyDescent="0.25">
      <c r="A4" s="1" t="s">
        <v>2</v>
      </c>
      <c r="B4" s="8">
        <v>0.125</v>
      </c>
      <c r="C4" s="8">
        <v>0.32692307692307693</v>
      </c>
      <c r="F4" s="8">
        <v>0.14545454545454545</v>
      </c>
      <c r="G4" s="8">
        <v>0.54545454545454541</v>
      </c>
      <c r="H4" s="1" t="s">
        <v>2</v>
      </c>
      <c r="I4" s="8">
        <f t="shared" si="0"/>
        <v>0.45192307692307693</v>
      </c>
      <c r="J4" s="8">
        <f t="shared" si="1"/>
        <v>0.69090909090909092</v>
      </c>
    </row>
    <row r="5" spans="1:17" ht="48" customHeight="1" x14ac:dyDescent="0.25">
      <c r="A5" s="1" t="s">
        <v>3</v>
      </c>
      <c r="B5" s="8">
        <v>0.21153846153846154</v>
      </c>
      <c r="C5" s="8">
        <v>0.40384615384615385</v>
      </c>
      <c r="F5" s="8">
        <v>0.10909090909090909</v>
      </c>
      <c r="G5" s="8">
        <v>0.61818181818181817</v>
      </c>
      <c r="H5" s="1" t="s">
        <v>3</v>
      </c>
      <c r="I5" s="8">
        <f t="shared" si="0"/>
        <v>0.61538461538461542</v>
      </c>
      <c r="J5" s="8">
        <f t="shared" si="1"/>
        <v>0.72727272727272729</v>
      </c>
    </row>
    <row r="6" spans="1:17" ht="48" customHeight="1" x14ac:dyDescent="0.25">
      <c r="A6" s="1" t="s">
        <v>4</v>
      </c>
      <c r="B6" s="8">
        <v>0.20192307692307693</v>
      </c>
      <c r="C6" s="8">
        <v>0.24038461538461539</v>
      </c>
      <c r="F6" s="8">
        <v>3.6363636363636362E-2</v>
      </c>
      <c r="G6" s="8">
        <v>0.14545454545454545</v>
      </c>
      <c r="H6" s="1" t="s">
        <v>4</v>
      </c>
      <c r="I6" s="8">
        <f t="shared" si="0"/>
        <v>0.44230769230769229</v>
      </c>
      <c r="J6" s="8">
        <f t="shared" si="1"/>
        <v>0.18181818181818182</v>
      </c>
    </row>
    <row r="7" spans="1:17" ht="48" customHeight="1" x14ac:dyDescent="0.25">
      <c r="A7" s="1" t="s">
        <v>34</v>
      </c>
      <c r="B7" s="8">
        <v>9.6153846153846159E-2</v>
      </c>
      <c r="C7" s="8">
        <v>0.375</v>
      </c>
      <c r="F7" s="8">
        <v>5.4545454545454543E-2</v>
      </c>
      <c r="G7" s="8">
        <v>0.25454545454545452</v>
      </c>
      <c r="H7" s="1" t="s">
        <v>50</v>
      </c>
      <c r="I7" s="8">
        <f t="shared" si="0"/>
        <v>0.47115384615384615</v>
      </c>
      <c r="J7" s="8">
        <f t="shared" si="1"/>
        <v>0.30909090909090908</v>
      </c>
    </row>
    <row r="8" spans="1:17" ht="48" customHeight="1" x14ac:dyDescent="0.25">
      <c r="A8" s="1" t="s">
        <v>5</v>
      </c>
      <c r="B8" s="8">
        <v>0.23076923076923078</v>
      </c>
      <c r="C8" s="8">
        <v>0.33653846153846156</v>
      </c>
      <c r="F8" s="8">
        <v>0.2</v>
      </c>
      <c r="G8" s="8">
        <v>0.34545454545454546</v>
      </c>
      <c r="H8" s="1" t="s">
        <v>5</v>
      </c>
      <c r="I8" s="8">
        <f t="shared" si="0"/>
        <v>0.56730769230769229</v>
      </c>
      <c r="J8" s="8">
        <f t="shared" si="1"/>
        <v>0.54545454545454541</v>
      </c>
    </row>
    <row r="9" spans="1:17" ht="48" customHeight="1" x14ac:dyDescent="0.25">
      <c r="A9" s="1" t="s">
        <v>6</v>
      </c>
      <c r="B9" s="8">
        <v>9.6153846153846159E-2</v>
      </c>
      <c r="C9" s="8">
        <v>0.39423076923076922</v>
      </c>
      <c r="F9" s="8">
        <v>0.12727272727272726</v>
      </c>
      <c r="G9" s="8">
        <v>0.50909090909090904</v>
      </c>
      <c r="H9" s="1" t="s">
        <v>6</v>
      </c>
      <c r="I9" s="8">
        <f t="shared" si="0"/>
        <v>0.49038461538461536</v>
      </c>
      <c r="J9" s="8">
        <f t="shared" si="1"/>
        <v>0.63636363636363624</v>
      </c>
    </row>
    <row r="10" spans="1:17" ht="48" customHeight="1" x14ac:dyDescent="0.25">
      <c r="A10" s="1" t="s">
        <v>7</v>
      </c>
      <c r="B10" s="8">
        <v>2.8846153846153848E-2</v>
      </c>
      <c r="C10" s="8">
        <v>0.18269230769230768</v>
      </c>
      <c r="F10" s="8">
        <v>5.4545454545454543E-2</v>
      </c>
      <c r="G10" s="8">
        <v>0.32727272727272727</v>
      </c>
      <c r="H10" s="1" t="s">
        <v>7</v>
      </c>
      <c r="I10" s="8">
        <f t="shared" si="0"/>
        <v>0.21153846153846154</v>
      </c>
      <c r="J10" s="8">
        <f t="shared" si="1"/>
        <v>0.38181818181818183</v>
      </c>
    </row>
    <row r="11" spans="1:17" ht="48" customHeight="1" x14ac:dyDescent="0.25">
      <c r="A11" s="1" t="s">
        <v>8</v>
      </c>
      <c r="B11" s="8">
        <v>4.807692307692308E-2</v>
      </c>
      <c r="C11" s="8">
        <v>0.21153846153846154</v>
      </c>
      <c r="F11" s="8">
        <v>5.4545454545454543E-2</v>
      </c>
      <c r="G11" s="8">
        <v>0.30909090909090908</v>
      </c>
      <c r="H11" s="1" t="s">
        <v>8</v>
      </c>
      <c r="I11" s="8">
        <f t="shared" si="0"/>
        <v>0.25961538461538464</v>
      </c>
      <c r="J11" s="8">
        <f t="shared" si="1"/>
        <v>0.36363636363636365</v>
      </c>
      <c r="M11" s="8"/>
      <c r="N11" s="8"/>
      <c r="O11" s="8"/>
      <c r="P11" s="8"/>
      <c r="Q11" s="8"/>
    </row>
    <row r="12" spans="1:17" ht="48" customHeight="1" x14ac:dyDescent="0.25">
      <c r="A12" s="1" t="s">
        <v>9</v>
      </c>
      <c r="B12" s="8">
        <v>6.7307692307692304E-2</v>
      </c>
      <c r="C12" s="8">
        <v>0.28846153846153844</v>
      </c>
      <c r="F12" s="8">
        <v>1.8181818181818181E-2</v>
      </c>
      <c r="G12" s="8">
        <v>0.18181818181818182</v>
      </c>
      <c r="H12" s="1" t="s">
        <v>9</v>
      </c>
      <c r="I12" s="8">
        <f t="shared" si="0"/>
        <v>0.35576923076923073</v>
      </c>
      <c r="J12" s="8">
        <f t="shared" si="1"/>
        <v>0.2</v>
      </c>
      <c r="M12" s="8"/>
      <c r="N12" s="8"/>
      <c r="O12" s="8"/>
      <c r="P12" s="8"/>
      <c r="Q12" s="8"/>
    </row>
    <row r="13" spans="1:17" ht="44.25" customHeight="1" x14ac:dyDescent="0.25">
      <c r="A13" s="2" t="s">
        <v>10</v>
      </c>
      <c r="B13" s="8"/>
      <c r="C13" s="8"/>
      <c r="F13" s="8"/>
      <c r="G13" s="8"/>
      <c r="H13" s="2" t="s">
        <v>10</v>
      </c>
      <c r="I13" s="8"/>
      <c r="J13" s="8"/>
    </row>
    <row r="14" spans="1:17" ht="48" customHeight="1" x14ac:dyDescent="0.25">
      <c r="A14" s="1" t="s">
        <v>31</v>
      </c>
      <c r="B14" s="8">
        <v>0.18269230769230768</v>
      </c>
      <c r="C14" s="8">
        <v>0.59615384615384615</v>
      </c>
      <c r="F14" s="8">
        <v>0.14545454545454545</v>
      </c>
      <c r="G14" s="8">
        <v>0.69090909090909092</v>
      </c>
      <c r="H14" s="1" t="s">
        <v>31</v>
      </c>
      <c r="I14" s="8">
        <f>B14+C14</f>
        <v>0.77884615384615385</v>
      </c>
      <c r="J14" s="8">
        <f>F14+G14</f>
        <v>0.83636363636363642</v>
      </c>
      <c r="M14" s="8"/>
      <c r="N14" s="8"/>
      <c r="O14" s="8"/>
      <c r="P14" s="8"/>
      <c r="Q14" s="8"/>
    </row>
    <row r="15" spans="1:17" ht="48" customHeight="1" x14ac:dyDescent="0.25">
      <c r="A15" s="1" t="s">
        <v>32</v>
      </c>
      <c r="B15" s="8">
        <v>0.18269230769230768</v>
      </c>
      <c r="C15" s="8">
        <v>0.51923076923076927</v>
      </c>
      <c r="F15" s="8">
        <v>7.2727272727272724E-2</v>
      </c>
      <c r="G15" s="8">
        <v>0.52727272727272723</v>
      </c>
      <c r="H15" s="1" t="s">
        <v>32</v>
      </c>
      <c r="I15" s="8">
        <f>B15+C15</f>
        <v>0.70192307692307698</v>
      </c>
      <c r="J15" s="8">
        <f>F15+G15</f>
        <v>0.6</v>
      </c>
      <c r="M15" s="8"/>
      <c r="N15" s="8"/>
      <c r="O15" s="8"/>
      <c r="P15" s="8"/>
      <c r="Q15" s="8"/>
    </row>
    <row r="16" spans="1:17" ht="48" customHeight="1" x14ac:dyDescent="0.25">
      <c r="A16" s="1" t="s">
        <v>11</v>
      </c>
      <c r="B16" s="8">
        <v>4.807692307692308E-2</v>
      </c>
      <c r="C16" s="8">
        <v>0.26923076923076922</v>
      </c>
      <c r="F16" s="8">
        <v>1.8181818181818181E-2</v>
      </c>
      <c r="G16" s="8">
        <v>7.2727272727272724E-2</v>
      </c>
      <c r="H16" s="1" t="s">
        <v>11</v>
      </c>
      <c r="I16" s="8">
        <f>B16+C16</f>
        <v>0.31730769230769229</v>
      </c>
      <c r="J16" s="8">
        <f>F16+G16</f>
        <v>9.0909090909090912E-2</v>
      </c>
    </row>
    <row r="17" spans="1:10" ht="48" customHeight="1" x14ac:dyDescent="0.25">
      <c r="A17" s="1" t="s">
        <v>33</v>
      </c>
      <c r="B17" s="8">
        <v>0.30769230769230771</v>
      </c>
      <c r="C17" s="8">
        <v>0.45192307692307693</v>
      </c>
      <c r="F17" s="8">
        <v>0.21818181818181817</v>
      </c>
      <c r="G17" s="8">
        <v>0.63636363636363635</v>
      </c>
      <c r="H17" s="1" t="s">
        <v>33</v>
      </c>
      <c r="I17" s="8">
        <f>B17+C17</f>
        <v>0.75961538461538458</v>
      </c>
      <c r="J17" s="8">
        <f>F17+G17</f>
        <v>0.8545454545454545</v>
      </c>
    </row>
    <row r="18" spans="1:10" ht="41.25" customHeight="1" x14ac:dyDescent="0.25">
      <c r="A18" s="2" t="s">
        <v>12</v>
      </c>
      <c r="B18" s="8"/>
      <c r="C18" s="8"/>
      <c r="F18" s="8"/>
      <c r="G18" s="2" t="s">
        <v>12</v>
      </c>
      <c r="I18" s="12">
        <v>2015</v>
      </c>
      <c r="J18" s="12">
        <v>2016</v>
      </c>
    </row>
    <row r="19" spans="1:10" ht="45" customHeight="1" x14ac:dyDescent="0.25">
      <c r="A19" s="1" t="s">
        <v>13</v>
      </c>
      <c r="B19" s="8">
        <v>0.14423076923076922</v>
      </c>
      <c r="C19" s="8">
        <v>0.44230769230769229</v>
      </c>
      <c r="F19" s="8">
        <v>5.4545454545454543E-2</v>
      </c>
      <c r="G19" s="8">
        <v>0.63636363636363635</v>
      </c>
      <c r="H19" s="1" t="s">
        <v>13</v>
      </c>
      <c r="I19" s="8">
        <f t="shared" ref="I19:I24" si="2">B19+C19</f>
        <v>0.58653846153846145</v>
      </c>
      <c r="J19" s="8">
        <f t="shared" ref="J19:J24" si="3">F19+G19</f>
        <v>0.69090909090909092</v>
      </c>
    </row>
    <row r="20" spans="1:10" ht="45" customHeight="1" x14ac:dyDescent="0.25">
      <c r="A20" s="1" t="s">
        <v>35</v>
      </c>
      <c r="B20" s="8">
        <v>9.6153846153846159E-2</v>
      </c>
      <c r="C20" s="8">
        <v>0.26923076923076922</v>
      </c>
      <c r="F20" s="8">
        <v>1.8181818181818181E-2</v>
      </c>
      <c r="G20" s="8">
        <v>0.18181818181818182</v>
      </c>
      <c r="H20" s="1" t="s">
        <v>35</v>
      </c>
      <c r="I20" s="8">
        <f t="shared" si="2"/>
        <v>0.36538461538461536</v>
      </c>
      <c r="J20" s="8">
        <f t="shared" si="3"/>
        <v>0.2</v>
      </c>
    </row>
    <row r="21" spans="1:10" ht="45" customHeight="1" x14ac:dyDescent="0.25">
      <c r="A21" s="1" t="s">
        <v>14</v>
      </c>
      <c r="B21" s="8">
        <v>0.36538461538461536</v>
      </c>
      <c r="C21" s="8">
        <v>0.56730769230769229</v>
      </c>
      <c r="F21" s="8">
        <v>0.36363636363636365</v>
      </c>
      <c r="G21" s="8">
        <v>0.52727272727272723</v>
      </c>
      <c r="H21" s="1" t="s">
        <v>14</v>
      </c>
      <c r="I21" s="8">
        <f t="shared" si="2"/>
        <v>0.93269230769230771</v>
      </c>
      <c r="J21" s="8">
        <f t="shared" si="3"/>
        <v>0.89090909090909087</v>
      </c>
    </row>
    <row r="22" spans="1:10" ht="45" customHeight="1" x14ac:dyDescent="0.25">
      <c r="A22" s="1" t="s">
        <v>15</v>
      </c>
      <c r="B22" s="8">
        <v>0.18269230769230768</v>
      </c>
      <c r="C22" s="8">
        <v>0.45192307692307693</v>
      </c>
      <c r="F22" s="8">
        <v>0.14545454545454545</v>
      </c>
      <c r="G22" s="8">
        <v>0.54545454545454541</v>
      </c>
      <c r="H22" s="1" t="s">
        <v>15</v>
      </c>
      <c r="I22" s="8">
        <f t="shared" si="2"/>
        <v>0.63461538461538458</v>
      </c>
      <c r="J22" s="8">
        <f t="shared" si="3"/>
        <v>0.69090909090909092</v>
      </c>
    </row>
    <row r="23" spans="1:10" ht="45" customHeight="1" x14ac:dyDescent="0.25">
      <c r="A23" s="1" t="s">
        <v>16</v>
      </c>
      <c r="B23" s="8">
        <v>0.14423076923076922</v>
      </c>
      <c r="C23" s="8">
        <v>0.40384615384615385</v>
      </c>
      <c r="F23" s="8">
        <v>0.10909090909090909</v>
      </c>
      <c r="G23" s="8">
        <v>0.45454545454545453</v>
      </c>
      <c r="H23" s="1" t="s">
        <v>16</v>
      </c>
      <c r="I23" s="8">
        <f t="shared" si="2"/>
        <v>0.54807692307692313</v>
      </c>
      <c r="J23" s="8">
        <f t="shared" si="3"/>
        <v>0.5636363636363636</v>
      </c>
    </row>
    <row r="24" spans="1:10" ht="45" customHeight="1" x14ac:dyDescent="0.25">
      <c r="A24" s="1" t="s">
        <v>17</v>
      </c>
      <c r="B24" s="8">
        <v>0.24038461538461539</v>
      </c>
      <c r="C24" s="8">
        <v>0.5</v>
      </c>
      <c r="F24" s="8">
        <v>0.21818181818181817</v>
      </c>
      <c r="G24" s="8">
        <v>0.63636363636363635</v>
      </c>
      <c r="H24" s="1" t="s">
        <v>17</v>
      </c>
      <c r="I24" s="8">
        <f t="shared" si="2"/>
        <v>0.74038461538461542</v>
      </c>
      <c r="J24" s="8">
        <f t="shared" si="3"/>
        <v>0.8545454545454545</v>
      </c>
    </row>
    <row r="25" spans="1:10" ht="45.75" customHeight="1" x14ac:dyDescent="0.25">
      <c r="A25" s="2" t="s">
        <v>18</v>
      </c>
      <c r="B25" s="8"/>
      <c r="C25" s="8"/>
      <c r="F25" s="8"/>
      <c r="G25" s="2" t="s">
        <v>18</v>
      </c>
      <c r="I25" s="12">
        <v>2015</v>
      </c>
      <c r="J25" s="12">
        <v>2016</v>
      </c>
    </row>
    <row r="26" spans="1:10" ht="45" customHeight="1" x14ac:dyDescent="0.25">
      <c r="A26" s="1" t="s">
        <v>19</v>
      </c>
      <c r="B26" s="8">
        <v>0.49038461538461536</v>
      </c>
      <c r="C26" s="8">
        <v>0.45192307692307693</v>
      </c>
      <c r="F26" s="8">
        <v>0.47272727272727272</v>
      </c>
      <c r="G26" s="8">
        <v>0.36363636363636365</v>
      </c>
      <c r="H26" s="1" t="s">
        <v>19</v>
      </c>
      <c r="I26" s="8">
        <f t="shared" ref="I26:I32" si="4">B26+C26</f>
        <v>0.94230769230769229</v>
      </c>
      <c r="J26" s="8">
        <f t="shared" ref="J26:J32" si="5">F26+G26</f>
        <v>0.83636363636363642</v>
      </c>
    </row>
    <row r="27" spans="1:10" ht="45" customHeight="1" x14ac:dyDescent="0.25">
      <c r="A27" s="1" t="s">
        <v>20</v>
      </c>
      <c r="B27" s="8">
        <v>0.57692307692307687</v>
      </c>
      <c r="C27" s="8">
        <v>0.38461538461538464</v>
      </c>
      <c r="F27" s="8">
        <v>0.5636363636363636</v>
      </c>
      <c r="G27" s="8">
        <v>0.36363636363636365</v>
      </c>
      <c r="H27" s="1" t="s">
        <v>20</v>
      </c>
      <c r="I27" s="8">
        <f t="shared" si="4"/>
        <v>0.96153846153846145</v>
      </c>
      <c r="J27" s="8">
        <f t="shared" si="5"/>
        <v>0.92727272727272725</v>
      </c>
    </row>
    <row r="28" spans="1:10" ht="45" customHeight="1" x14ac:dyDescent="0.25">
      <c r="A28" s="1" t="s">
        <v>36</v>
      </c>
      <c r="B28" s="8">
        <v>0.18269230769230768</v>
      </c>
      <c r="C28" s="8">
        <v>0.58653846153846156</v>
      </c>
      <c r="F28" s="8">
        <v>0.23636363636363636</v>
      </c>
      <c r="G28" s="8">
        <v>0.6</v>
      </c>
      <c r="H28" s="1" t="s">
        <v>36</v>
      </c>
      <c r="I28" s="8">
        <f t="shared" si="4"/>
        <v>0.76923076923076927</v>
      </c>
      <c r="J28" s="8">
        <f t="shared" si="5"/>
        <v>0.83636363636363631</v>
      </c>
    </row>
    <row r="29" spans="1:10" ht="45" customHeight="1" x14ac:dyDescent="0.25">
      <c r="A29" s="1" t="s">
        <v>21</v>
      </c>
      <c r="B29" s="8">
        <v>0.20192307692307693</v>
      </c>
      <c r="C29" s="8">
        <v>0.20192307692307693</v>
      </c>
      <c r="F29" s="8">
        <v>7.2727272727272724E-2</v>
      </c>
      <c r="G29" s="8">
        <v>0.18181818181818182</v>
      </c>
      <c r="H29" s="1" t="s">
        <v>21</v>
      </c>
      <c r="I29" s="8">
        <f t="shared" si="4"/>
        <v>0.40384615384615385</v>
      </c>
      <c r="J29" s="8">
        <f t="shared" si="5"/>
        <v>0.25454545454545452</v>
      </c>
    </row>
    <row r="30" spans="1:10" ht="45" customHeight="1" x14ac:dyDescent="0.25">
      <c r="A30" s="1" t="s">
        <v>22</v>
      </c>
      <c r="B30" s="8">
        <v>9.6153846153846159E-2</v>
      </c>
      <c r="C30" s="8">
        <v>0.42307692307692307</v>
      </c>
      <c r="F30" s="8">
        <v>7.2727272727272724E-2</v>
      </c>
      <c r="G30" s="8">
        <v>0.34545454545454546</v>
      </c>
      <c r="H30" s="1" t="s">
        <v>22</v>
      </c>
      <c r="I30" s="8">
        <f t="shared" si="4"/>
        <v>0.51923076923076927</v>
      </c>
      <c r="J30" s="8">
        <f t="shared" si="5"/>
        <v>0.41818181818181821</v>
      </c>
    </row>
    <row r="31" spans="1:10" ht="45" customHeight="1" x14ac:dyDescent="0.25">
      <c r="A31" s="1" t="s">
        <v>23</v>
      </c>
      <c r="B31" s="8">
        <v>6.7307692307692304E-2</v>
      </c>
      <c r="C31" s="8">
        <v>9.6153846153846159E-2</v>
      </c>
      <c r="F31" s="8">
        <v>1.8181818181818181E-2</v>
      </c>
      <c r="G31" s="8">
        <v>3.6363636363636362E-2</v>
      </c>
      <c r="H31" s="1" t="s">
        <v>23</v>
      </c>
      <c r="I31" s="8">
        <f t="shared" si="4"/>
        <v>0.16346153846153846</v>
      </c>
      <c r="J31" s="8">
        <f t="shared" si="5"/>
        <v>5.4545454545454543E-2</v>
      </c>
    </row>
    <row r="32" spans="1:10" ht="45" customHeight="1" x14ac:dyDescent="0.25">
      <c r="A32" s="1" t="s">
        <v>24</v>
      </c>
      <c r="B32" s="8">
        <v>5.7692307692307696E-2</v>
      </c>
      <c r="C32" s="8">
        <v>0.14423076923076922</v>
      </c>
      <c r="F32" s="8">
        <v>0</v>
      </c>
      <c r="G32" s="8">
        <v>0.10909090909090909</v>
      </c>
      <c r="H32" s="1" t="s">
        <v>24</v>
      </c>
      <c r="I32" s="8">
        <f t="shared" si="4"/>
        <v>0.20192307692307693</v>
      </c>
      <c r="J32" s="8">
        <f t="shared" si="5"/>
        <v>0.10909090909090909</v>
      </c>
    </row>
    <row r="33" spans="1:16" ht="46.5" customHeight="1" x14ac:dyDescent="0.25">
      <c r="A33" s="2" t="s">
        <v>25</v>
      </c>
      <c r="B33" s="8"/>
      <c r="C33" s="8"/>
      <c r="F33" s="8"/>
      <c r="G33" s="2" t="s">
        <v>25</v>
      </c>
      <c r="I33" s="12">
        <v>2015</v>
      </c>
      <c r="J33" s="12">
        <v>2016</v>
      </c>
    </row>
    <row r="34" spans="1:16" ht="46.5" customHeight="1" x14ac:dyDescent="0.25">
      <c r="A34" s="1" t="s">
        <v>26</v>
      </c>
      <c r="B34" s="8">
        <v>0.35576923076923078</v>
      </c>
      <c r="C34" s="8">
        <v>0.59615384615384615</v>
      </c>
      <c r="F34" s="8">
        <v>0.30909090909090908</v>
      </c>
      <c r="G34" s="8">
        <v>0.63636363636363635</v>
      </c>
      <c r="H34" s="1" t="s">
        <v>26</v>
      </c>
      <c r="I34" s="8">
        <f>B34+C34</f>
        <v>0.95192307692307687</v>
      </c>
      <c r="J34" s="8">
        <f>F34+G34</f>
        <v>0.94545454545454544</v>
      </c>
      <c r="L34" s="8"/>
      <c r="M34" s="8"/>
      <c r="N34" s="8"/>
      <c r="O34" s="8"/>
      <c r="P34" s="8"/>
    </row>
    <row r="35" spans="1:16" ht="46.5" customHeight="1" x14ac:dyDescent="0.25">
      <c r="A35" s="1" t="s">
        <v>27</v>
      </c>
      <c r="B35" s="8">
        <v>0.21153846153846154</v>
      </c>
      <c r="C35" s="8">
        <v>0.55769230769230771</v>
      </c>
      <c r="F35" s="8">
        <v>0.16363636363636364</v>
      </c>
      <c r="G35" s="8">
        <v>0.67272727272727273</v>
      </c>
      <c r="H35" s="1" t="s">
        <v>27</v>
      </c>
      <c r="I35" s="8">
        <f>B35+C35</f>
        <v>0.76923076923076927</v>
      </c>
      <c r="J35" s="8">
        <f>F35+G35</f>
        <v>0.83636363636363642</v>
      </c>
      <c r="K35" s="8"/>
      <c r="L35" s="8"/>
      <c r="M35" s="8"/>
      <c r="N35" s="8"/>
      <c r="O35" s="8"/>
      <c r="P35" s="8"/>
    </row>
    <row r="36" spans="1:16" ht="46.5" customHeight="1" x14ac:dyDescent="0.25">
      <c r="A36" s="1" t="s">
        <v>28</v>
      </c>
      <c r="B36" s="8">
        <v>0.21153846153846154</v>
      </c>
      <c r="C36" s="8">
        <v>0.46153846153846156</v>
      </c>
      <c r="F36" s="8">
        <v>0.27272727272727271</v>
      </c>
      <c r="G36" s="8">
        <v>0.47272727272727272</v>
      </c>
      <c r="H36" s="1" t="s">
        <v>28</v>
      </c>
      <c r="I36" s="8">
        <f>B36+C36</f>
        <v>0.67307692307692313</v>
      </c>
      <c r="J36" s="8">
        <f>F36+G36</f>
        <v>0.74545454545454537</v>
      </c>
      <c r="K36" s="8"/>
      <c r="L36" s="8"/>
      <c r="M36" s="8"/>
      <c r="N36" s="8"/>
      <c r="O36" s="8"/>
      <c r="P36" s="8"/>
    </row>
    <row r="37" spans="1:16" ht="42" customHeight="1" x14ac:dyDescent="0.25">
      <c r="A37" s="2" t="s">
        <v>29</v>
      </c>
      <c r="B37" s="8"/>
      <c r="C37" s="8"/>
      <c r="F37" s="8"/>
      <c r="G37" s="2" t="s">
        <v>29</v>
      </c>
      <c r="I37" s="12">
        <v>2015</v>
      </c>
      <c r="J37" s="12">
        <v>2016</v>
      </c>
      <c r="K37" s="8"/>
      <c r="L37" s="8"/>
      <c r="M37" s="8"/>
      <c r="N37" s="8"/>
      <c r="O37" s="8"/>
      <c r="P37" s="8"/>
    </row>
    <row r="38" spans="1:16" ht="60" customHeight="1" x14ac:dyDescent="0.25">
      <c r="A38" s="1" t="s">
        <v>43</v>
      </c>
      <c r="B38" s="8">
        <v>0.10576923076923077</v>
      </c>
      <c r="C38" s="8">
        <v>0.34615384615384615</v>
      </c>
      <c r="F38" s="8">
        <v>5.4545454545454543E-2</v>
      </c>
      <c r="G38" s="8">
        <v>0.2</v>
      </c>
      <c r="H38" s="1" t="s">
        <v>43</v>
      </c>
      <c r="I38" s="8">
        <f>B38+C38</f>
        <v>0.45192307692307693</v>
      </c>
      <c r="J38" s="8">
        <f>F38+G38</f>
        <v>0.25454545454545457</v>
      </c>
      <c r="K38" s="8"/>
      <c r="L38" s="8"/>
      <c r="M38" s="8"/>
      <c r="N38" s="8"/>
      <c r="O38" s="8"/>
      <c r="P38" s="8"/>
    </row>
    <row r="39" spans="1:16" ht="60" customHeight="1" x14ac:dyDescent="0.25">
      <c r="A39" s="1" t="s">
        <v>30</v>
      </c>
      <c r="B39" s="8">
        <v>3.8461538461538464E-2</v>
      </c>
      <c r="C39" s="8">
        <v>0.38461538461538464</v>
      </c>
      <c r="F39" s="8">
        <v>3.6363636363636362E-2</v>
      </c>
      <c r="G39" s="8">
        <v>0.21818181818181817</v>
      </c>
      <c r="H39" s="1" t="s">
        <v>30</v>
      </c>
      <c r="I39" s="8">
        <f>B39+C39</f>
        <v>0.42307692307692313</v>
      </c>
      <c r="J39" s="8">
        <f>F39+G39</f>
        <v>0.25454545454545452</v>
      </c>
      <c r="K39" s="8"/>
      <c r="L39" s="8"/>
      <c r="M39" s="8"/>
      <c r="N39" s="8"/>
      <c r="O39" s="8"/>
      <c r="P39" s="8"/>
    </row>
    <row r="40" spans="1:16" ht="60" customHeight="1" x14ac:dyDescent="0.25">
      <c r="A40" s="1" t="s">
        <v>42</v>
      </c>
      <c r="B40" s="8">
        <v>9.6153846153846159E-2</v>
      </c>
      <c r="C40" s="8">
        <v>0.55769230769230771</v>
      </c>
      <c r="F40" s="8">
        <v>0.12727272727272726</v>
      </c>
      <c r="G40" s="8">
        <v>0.5636363636363636</v>
      </c>
      <c r="H40" s="1" t="s">
        <v>42</v>
      </c>
      <c r="I40" s="8">
        <f>B40+C40</f>
        <v>0.65384615384615385</v>
      </c>
      <c r="J40" s="8">
        <f>F40+G40</f>
        <v>0.69090909090909092</v>
      </c>
      <c r="K40" s="8"/>
      <c r="L40" s="8"/>
      <c r="M40" s="8"/>
      <c r="N40" s="8"/>
      <c r="O40" s="8"/>
      <c r="P40" s="8"/>
    </row>
    <row r="41" spans="1:16" ht="60" customHeight="1" x14ac:dyDescent="0.25">
      <c r="A41" s="1" t="s">
        <v>37</v>
      </c>
      <c r="B41" s="8">
        <v>3.8461538461538464E-2</v>
      </c>
      <c r="C41" s="8">
        <v>0.56730769230769229</v>
      </c>
      <c r="F41" s="8">
        <v>5.4545454545454543E-2</v>
      </c>
      <c r="G41" s="8">
        <v>0.6</v>
      </c>
      <c r="H41" s="1" t="s">
        <v>37</v>
      </c>
      <c r="I41" s="8">
        <f>B41+C41</f>
        <v>0.60576923076923073</v>
      </c>
      <c r="J41" s="8">
        <f>F41+G41</f>
        <v>0.65454545454545454</v>
      </c>
      <c r="K41" s="8"/>
      <c r="L41" s="8"/>
      <c r="M41" s="8"/>
      <c r="N41" s="8"/>
      <c r="O41" s="8"/>
      <c r="P41" s="8"/>
    </row>
    <row r="42" spans="1:16" ht="48" customHeight="1" x14ac:dyDescent="0.25">
      <c r="A42" s="2" t="s">
        <v>47</v>
      </c>
      <c r="H42" s="2" t="s">
        <v>47</v>
      </c>
      <c r="I42" s="8"/>
      <c r="J42" s="8"/>
      <c r="K42" s="8"/>
      <c r="L42" s="8"/>
      <c r="M42" s="8"/>
      <c r="N42" s="8"/>
      <c r="O42" s="8"/>
    </row>
    <row r="43" spans="1:16" x14ac:dyDescent="0.25">
      <c r="K43" s="8"/>
      <c r="L43" s="8"/>
      <c r="M43" s="8"/>
      <c r="N43" s="8"/>
      <c r="O43" s="8"/>
    </row>
    <row r="44" spans="1:16" x14ac:dyDescent="0.25">
      <c r="K44" s="8"/>
      <c r="L44" s="8"/>
      <c r="M44" s="8"/>
      <c r="N44" s="8"/>
      <c r="O44" s="8"/>
    </row>
    <row r="45" spans="1:16" x14ac:dyDescent="0.25">
      <c r="K45" s="8"/>
      <c r="L45" s="8"/>
      <c r="M45" s="8"/>
      <c r="N45" s="8"/>
      <c r="O45" s="8"/>
    </row>
    <row r="46" spans="1:16" x14ac:dyDescent="0.25">
      <c r="L46" s="8"/>
      <c r="M46" s="8"/>
      <c r="N46" s="8"/>
      <c r="O46" s="8"/>
    </row>
    <row r="47" spans="1:16" x14ac:dyDescent="0.25">
      <c r="L47" s="8"/>
      <c r="M47" s="8"/>
      <c r="N47" s="8"/>
      <c r="O47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Well-Being </vt:lpstr>
      <vt:lpstr>Govs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k.whordley</dc:creator>
  <cp:lastModifiedBy>k.whordley</cp:lastModifiedBy>
  <cp:lastPrinted>2015-02-04T13:54:51Z</cp:lastPrinted>
  <dcterms:created xsi:type="dcterms:W3CDTF">2015-01-12T09:30:52Z</dcterms:created>
  <dcterms:modified xsi:type="dcterms:W3CDTF">2016-03-10T12:06:21Z</dcterms:modified>
</cp:coreProperties>
</file>