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Karen Whordley\Governors\Full Governing Body\Papers for 7th December 2021\"/>
    </mc:Choice>
  </mc:AlternateContent>
  <bookViews>
    <workbookView xWindow="0" yWindow="0" windowWidth="17895" windowHeight="8085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  <c r="F24" i="2"/>
  <c r="F12" i="2"/>
  <c r="J34" i="1" l="1"/>
  <c r="J23" i="1"/>
  <c r="J12" i="1"/>
</calcChain>
</file>

<file path=xl/sharedStrings.xml><?xml version="1.0" encoding="utf-8"?>
<sst xmlns="http://schemas.openxmlformats.org/spreadsheetml/2006/main" count="111" uniqueCount="23">
  <si>
    <t>Group</t>
  </si>
  <si>
    <t>Present</t>
  </si>
  <si>
    <t>Authorised</t>
  </si>
  <si>
    <t>Unauthorised</t>
  </si>
  <si>
    <t>AM</t>
  </si>
  <si>
    <t>PM</t>
  </si>
  <si>
    <t>Year 7</t>
  </si>
  <si>
    <t>Year 8</t>
  </si>
  <si>
    <t>Year 9</t>
  </si>
  <si>
    <t>Year 10</t>
  </si>
  <si>
    <t>Year 11</t>
  </si>
  <si>
    <t>Totals</t>
  </si>
  <si>
    <t>Attendance Figures:</t>
  </si>
  <si>
    <t>Period : 11th November 2021</t>
  </si>
  <si>
    <t>Period : 25th November 2021</t>
  </si>
  <si>
    <t>Period: 21st October 2021</t>
  </si>
  <si>
    <t xml:space="preserve">FSM </t>
  </si>
  <si>
    <t>EHCP</t>
  </si>
  <si>
    <t>Students with  'X' Code</t>
  </si>
  <si>
    <t>National</t>
  </si>
  <si>
    <t>Attendance reflection days - National comparisons</t>
  </si>
  <si>
    <t>COVID absence As %</t>
  </si>
  <si>
    <t>1171 - Roll for Year 7 to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</si>
</sst>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1" fillId="4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9" fontId="11" fillId="4" borderId="9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0" fontId="11" fillId="4" borderId="9" xfId="0" applyNumberFormat="1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0" fontId="11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9" fontId="11" fillId="0" borderId="12" xfId="0" applyNumberFormat="1" applyFont="1" applyBorder="1" applyAlignment="1">
      <alignment horizontal="center"/>
    </xf>
    <xf numFmtId="10" fontId="11" fillId="4" borderId="10" xfId="0" applyNumberFormat="1" applyFont="1" applyFill="1" applyBorder="1" applyAlignment="1">
      <alignment horizontal="center"/>
    </xf>
    <xf numFmtId="10" fontId="11" fillId="4" borderId="1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7" fillId="2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J34" sqref="A3:J34"/>
    </sheetView>
  </sheetViews>
  <sheetFormatPr defaultRowHeight="15" x14ac:dyDescent="0.25"/>
  <cols>
    <col min="1" max="1" width="27.7109375" customWidth="1"/>
    <col min="10" max="10" width="14.140625" style="14" customWidth="1"/>
    <col min="14" max="14" width="25.7109375" customWidth="1"/>
    <col min="15" max="15" width="24.42578125" customWidth="1"/>
    <col min="16" max="16" width="30.7109375" customWidth="1"/>
  </cols>
  <sheetData>
    <row r="1" spans="1:15" x14ac:dyDescent="0.25">
      <c r="A1" t="s">
        <v>12</v>
      </c>
    </row>
    <row r="3" spans="1:15" x14ac:dyDescent="0.25">
      <c r="A3" t="s">
        <v>15</v>
      </c>
    </row>
    <row r="4" spans="1:15" ht="15.75" thickBot="1" x14ac:dyDescent="0.3"/>
    <row r="5" spans="1:15" ht="27" customHeight="1" thickBot="1" x14ac:dyDescent="0.3">
      <c r="A5" s="7" t="s">
        <v>0</v>
      </c>
      <c r="B5" s="28" t="s">
        <v>1</v>
      </c>
      <c r="C5" s="29"/>
      <c r="D5" s="28" t="s">
        <v>2</v>
      </c>
      <c r="E5" s="29"/>
      <c r="F5" s="28" t="s">
        <v>3</v>
      </c>
      <c r="G5" s="29"/>
      <c r="H5" s="11" t="s">
        <v>16</v>
      </c>
      <c r="I5" s="13" t="s">
        <v>17</v>
      </c>
      <c r="J5" s="13" t="s">
        <v>18</v>
      </c>
      <c r="O5" s="16"/>
    </row>
    <row r="6" spans="1:15" ht="15.75" thickBot="1" x14ac:dyDescent="0.3">
      <c r="A6" s="8"/>
      <c r="B6" s="1" t="s">
        <v>4</v>
      </c>
      <c r="C6" s="1" t="s">
        <v>5</v>
      </c>
      <c r="D6" s="1" t="s">
        <v>4</v>
      </c>
      <c r="E6" s="1" t="s">
        <v>5</v>
      </c>
      <c r="F6" s="1" t="s">
        <v>4</v>
      </c>
      <c r="G6" s="1" t="s">
        <v>5</v>
      </c>
      <c r="H6" s="1"/>
      <c r="I6" s="12"/>
      <c r="J6" s="12"/>
    </row>
    <row r="7" spans="1:15" ht="15.75" thickBot="1" x14ac:dyDescent="0.3">
      <c r="A7" s="9" t="s">
        <v>6</v>
      </c>
      <c r="B7" s="2">
        <v>94.5</v>
      </c>
      <c r="C7" s="2">
        <v>94.1</v>
      </c>
      <c r="D7" s="2">
        <v>4.5999999999999996</v>
      </c>
      <c r="E7" s="2">
        <v>5</v>
      </c>
      <c r="F7" s="2">
        <v>0.8</v>
      </c>
      <c r="G7" s="2">
        <v>0.8</v>
      </c>
      <c r="H7" s="2">
        <v>87.78</v>
      </c>
      <c r="I7" s="2">
        <v>87.5</v>
      </c>
      <c r="J7" s="15">
        <v>7</v>
      </c>
    </row>
    <row r="8" spans="1:15" ht="15.75" thickBot="1" x14ac:dyDescent="0.3">
      <c r="A8" s="9" t="s">
        <v>7</v>
      </c>
      <c r="B8" s="2">
        <v>93.5</v>
      </c>
      <c r="C8" s="2">
        <v>93</v>
      </c>
      <c r="D8" s="2">
        <v>4.3</v>
      </c>
      <c r="E8" s="2">
        <v>4.8</v>
      </c>
      <c r="F8" s="2">
        <v>2.2000000000000002</v>
      </c>
      <c r="G8" s="2">
        <v>2.2000000000000002</v>
      </c>
      <c r="H8" s="2">
        <v>89.29</v>
      </c>
      <c r="I8" s="2">
        <v>100</v>
      </c>
      <c r="J8" s="15">
        <v>15</v>
      </c>
    </row>
    <row r="9" spans="1:15" ht="15.75" thickBot="1" x14ac:dyDescent="0.3">
      <c r="A9" s="9" t="s">
        <v>8</v>
      </c>
      <c r="B9" s="2">
        <v>91.4</v>
      </c>
      <c r="C9" s="2">
        <v>91.8</v>
      </c>
      <c r="D9" s="2">
        <v>4.0999999999999996</v>
      </c>
      <c r="E9" s="2">
        <v>4.5</v>
      </c>
      <c r="F9" s="2">
        <v>4.0999999999999996</v>
      </c>
      <c r="G9" s="2">
        <v>3.2</v>
      </c>
      <c r="H9" s="2">
        <v>88.89</v>
      </c>
      <c r="I9" s="2">
        <v>100</v>
      </c>
      <c r="J9" s="15">
        <v>16</v>
      </c>
    </row>
    <row r="10" spans="1:15" ht="15.75" thickBot="1" x14ac:dyDescent="0.3">
      <c r="A10" s="9" t="s">
        <v>9</v>
      </c>
      <c r="B10" s="2">
        <v>93.9</v>
      </c>
      <c r="C10" s="2">
        <v>94.8</v>
      </c>
      <c r="D10" s="2">
        <v>4.4000000000000004</v>
      </c>
      <c r="E10" s="2">
        <v>3.5</v>
      </c>
      <c r="F10" s="2">
        <v>1.3</v>
      </c>
      <c r="G10" s="2">
        <v>1.3</v>
      </c>
      <c r="H10" s="2">
        <v>85.42</v>
      </c>
      <c r="I10" s="2">
        <v>100</v>
      </c>
      <c r="J10" s="15">
        <v>8</v>
      </c>
    </row>
    <row r="11" spans="1:15" ht="15.75" thickBot="1" x14ac:dyDescent="0.3">
      <c r="A11" s="9" t="s">
        <v>10</v>
      </c>
      <c r="B11" s="2">
        <v>88.5</v>
      </c>
      <c r="C11" s="2">
        <v>87.9</v>
      </c>
      <c r="D11" s="2">
        <v>7.7</v>
      </c>
      <c r="E11" s="2">
        <v>8.1999999999999993</v>
      </c>
      <c r="F11" s="2">
        <v>3.8</v>
      </c>
      <c r="G11" s="2">
        <v>3.8</v>
      </c>
      <c r="H11" s="2">
        <v>87.5</v>
      </c>
      <c r="I11" s="2">
        <v>100</v>
      </c>
      <c r="J11" s="15">
        <v>24</v>
      </c>
    </row>
    <row r="12" spans="1:15" ht="15.75" thickBot="1" x14ac:dyDescent="0.3">
      <c r="A12" s="10" t="s">
        <v>11</v>
      </c>
      <c r="B12" s="6">
        <v>92.5</v>
      </c>
      <c r="C12" s="6">
        <v>92.5</v>
      </c>
      <c r="D12" s="6">
        <v>4.9000000000000004</v>
      </c>
      <c r="E12" s="6">
        <v>5.0999999999999996</v>
      </c>
      <c r="F12" s="6">
        <v>2.4</v>
      </c>
      <c r="G12" s="6">
        <v>2.2000000000000002</v>
      </c>
      <c r="H12" s="6">
        <v>87.76</v>
      </c>
      <c r="I12" s="6">
        <v>97.5</v>
      </c>
      <c r="J12" s="4">
        <f>SUM(J7:J11)</f>
        <v>70</v>
      </c>
    </row>
    <row r="14" spans="1:15" x14ac:dyDescent="0.25">
      <c r="A14" t="s">
        <v>13</v>
      </c>
    </row>
    <row r="15" spans="1:15" ht="15.75" thickBot="1" x14ac:dyDescent="0.3"/>
    <row r="16" spans="1:15" ht="24.75" thickBot="1" x14ac:dyDescent="0.3">
      <c r="A16" s="7" t="s">
        <v>0</v>
      </c>
      <c r="B16" s="28" t="s">
        <v>1</v>
      </c>
      <c r="C16" s="29"/>
      <c r="D16" s="28" t="s">
        <v>2</v>
      </c>
      <c r="E16" s="29"/>
      <c r="F16" s="28" t="s">
        <v>3</v>
      </c>
      <c r="G16" s="29"/>
      <c r="H16" s="11" t="s">
        <v>16</v>
      </c>
      <c r="I16" s="13" t="s">
        <v>17</v>
      </c>
      <c r="J16" s="13" t="s">
        <v>18</v>
      </c>
    </row>
    <row r="17" spans="1:10" ht="15.75" thickBot="1" x14ac:dyDescent="0.3">
      <c r="A17" s="8"/>
      <c r="B17" s="1" t="s">
        <v>4</v>
      </c>
      <c r="C17" s="1" t="s">
        <v>5</v>
      </c>
      <c r="D17" s="1" t="s">
        <v>4</v>
      </c>
      <c r="E17" s="1" t="s">
        <v>5</v>
      </c>
      <c r="F17" s="1" t="s">
        <v>4</v>
      </c>
      <c r="G17" s="1" t="s">
        <v>5</v>
      </c>
      <c r="H17" s="1"/>
      <c r="I17" s="12"/>
      <c r="J17" s="12"/>
    </row>
    <row r="18" spans="1:10" ht="15.75" thickBot="1" x14ac:dyDescent="0.3">
      <c r="A18" s="9" t="s">
        <v>6</v>
      </c>
      <c r="B18" s="2">
        <v>94.2</v>
      </c>
      <c r="C18" s="2">
        <v>94.6</v>
      </c>
      <c r="D18" s="2">
        <v>2.9</v>
      </c>
      <c r="E18" s="2">
        <v>2.9</v>
      </c>
      <c r="F18" s="2">
        <v>2.9</v>
      </c>
      <c r="G18" s="2">
        <v>2.5</v>
      </c>
      <c r="H18" s="2">
        <v>85.87</v>
      </c>
      <c r="I18" s="2">
        <v>87.5</v>
      </c>
      <c r="J18" s="15">
        <v>3</v>
      </c>
    </row>
    <row r="19" spans="1:10" ht="15.75" thickBot="1" x14ac:dyDescent="0.3">
      <c r="A19" s="9" t="s">
        <v>7</v>
      </c>
      <c r="B19" s="2">
        <v>96.3</v>
      </c>
      <c r="C19" s="2">
        <v>96.3</v>
      </c>
      <c r="D19" s="2">
        <v>2.1</v>
      </c>
      <c r="E19" s="2">
        <v>2.1</v>
      </c>
      <c r="F19" s="2">
        <v>1.7</v>
      </c>
      <c r="G19" s="2">
        <v>1.7</v>
      </c>
      <c r="H19" s="2">
        <v>90</v>
      </c>
      <c r="I19" s="2">
        <v>100</v>
      </c>
      <c r="J19" s="15">
        <v>5</v>
      </c>
    </row>
    <row r="20" spans="1:10" ht="15.75" thickBot="1" x14ac:dyDescent="0.3">
      <c r="A20" s="9" t="s">
        <v>8</v>
      </c>
      <c r="B20" s="2">
        <v>93.6</v>
      </c>
      <c r="C20" s="2">
        <v>93.6</v>
      </c>
      <c r="D20" s="2">
        <v>4.7</v>
      </c>
      <c r="E20" s="2">
        <v>4.7</v>
      </c>
      <c r="F20" s="2">
        <v>1.3</v>
      </c>
      <c r="G20" s="2">
        <v>1.3</v>
      </c>
      <c r="H20" s="2">
        <v>81.48</v>
      </c>
      <c r="I20" s="2">
        <v>100</v>
      </c>
      <c r="J20" s="15">
        <v>3</v>
      </c>
    </row>
    <row r="21" spans="1:10" ht="15.75" thickBot="1" x14ac:dyDescent="0.3">
      <c r="A21" s="9" t="s">
        <v>9</v>
      </c>
      <c r="B21" s="2">
        <v>94.4</v>
      </c>
      <c r="C21" s="2">
        <v>94</v>
      </c>
      <c r="D21" s="2">
        <v>3</v>
      </c>
      <c r="E21" s="2">
        <v>3</v>
      </c>
      <c r="F21" s="2">
        <v>2.1</v>
      </c>
      <c r="G21" s="2">
        <v>2.6</v>
      </c>
      <c r="H21" s="2">
        <v>92</v>
      </c>
      <c r="I21" s="2">
        <v>100</v>
      </c>
      <c r="J21" s="15">
        <v>4</v>
      </c>
    </row>
    <row r="22" spans="1:10" ht="15.75" thickBot="1" x14ac:dyDescent="0.3">
      <c r="A22" s="9" t="s">
        <v>10</v>
      </c>
      <c r="B22" s="2">
        <v>95.1</v>
      </c>
      <c r="C22" s="2">
        <v>95.1</v>
      </c>
      <c r="D22" s="2">
        <v>3.4</v>
      </c>
      <c r="E22" s="2">
        <v>3.4</v>
      </c>
      <c r="F22" s="2">
        <v>1.5</v>
      </c>
      <c r="G22" s="2">
        <v>1.5</v>
      </c>
      <c r="H22" s="2">
        <v>82.35</v>
      </c>
      <c r="I22" s="2">
        <v>100</v>
      </c>
      <c r="J22" s="15">
        <v>2</v>
      </c>
    </row>
    <row r="23" spans="1:10" ht="15.75" thickBot="1" x14ac:dyDescent="0.3">
      <c r="A23" s="10" t="s">
        <v>11</v>
      </c>
      <c r="B23" s="6">
        <v>94.7</v>
      </c>
      <c r="C23" s="6">
        <v>94.7</v>
      </c>
      <c r="D23" s="6">
        <v>3.2</v>
      </c>
      <c r="E23" s="6">
        <v>3.2</v>
      </c>
      <c r="F23" s="6">
        <v>1.9</v>
      </c>
      <c r="G23" s="6">
        <v>1.9</v>
      </c>
      <c r="H23" s="6">
        <v>86.35</v>
      </c>
      <c r="I23" s="6">
        <v>97.5</v>
      </c>
      <c r="J23" s="4">
        <f>SUM(J18:J22)</f>
        <v>17</v>
      </c>
    </row>
    <row r="25" spans="1:10" x14ac:dyDescent="0.25">
      <c r="A25" s="3" t="s">
        <v>14</v>
      </c>
    </row>
    <row r="26" spans="1:10" ht="15.75" thickBot="1" x14ac:dyDescent="0.3"/>
    <row r="27" spans="1:10" ht="24.75" thickBot="1" x14ac:dyDescent="0.3">
      <c r="A27" s="7" t="s">
        <v>0</v>
      </c>
      <c r="B27" s="28" t="s">
        <v>1</v>
      </c>
      <c r="C27" s="29"/>
      <c r="D27" s="28" t="s">
        <v>2</v>
      </c>
      <c r="E27" s="29"/>
      <c r="F27" s="28" t="s">
        <v>3</v>
      </c>
      <c r="G27" s="29"/>
      <c r="H27" s="11" t="s">
        <v>16</v>
      </c>
      <c r="I27" s="13" t="s">
        <v>17</v>
      </c>
      <c r="J27" s="13" t="s">
        <v>18</v>
      </c>
    </row>
    <row r="28" spans="1:10" ht="15.75" thickBot="1" x14ac:dyDescent="0.3">
      <c r="A28" s="8"/>
      <c r="B28" s="1" t="s">
        <v>4</v>
      </c>
      <c r="C28" s="1" t="s">
        <v>5</v>
      </c>
      <c r="D28" s="1" t="s">
        <v>4</v>
      </c>
      <c r="E28" s="1" t="s">
        <v>5</v>
      </c>
      <c r="F28" s="1" t="s">
        <v>4</v>
      </c>
      <c r="G28" s="1" t="s">
        <v>5</v>
      </c>
      <c r="H28" s="1"/>
      <c r="I28" s="12"/>
      <c r="J28" s="12"/>
    </row>
    <row r="29" spans="1:10" ht="15.75" thickBot="1" x14ac:dyDescent="0.3">
      <c r="A29" s="9" t="s">
        <v>6</v>
      </c>
      <c r="B29" s="2">
        <v>93.7</v>
      </c>
      <c r="C29" s="2">
        <v>94.1</v>
      </c>
      <c r="D29" s="2">
        <v>4.2</v>
      </c>
      <c r="E29" s="2">
        <v>4.5999999999999996</v>
      </c>
      <c r="F29" s="2">
        <v>2.1</v>
      </c>
      <c r="G29" s="2">
        <v>1.3</v>
      </c>
      <c r="H29" s="2">
        <v>88.38</v>
      </c>
      <c r="I29" s="2">
        <v>100</v>
      </c>
      <c r="J29" s="15">
        <v>8</v>
      </c>
    </row>
    <row r="30" spans="1:10" ht="15.75" thickBot="1" x14ac:dyDescent="0.3">
      <c r="A30" s="9" t="s">
        <v>7</v>
      </c>
      <c r="B30" s="2">
        <v>91.3</v>
      </c>
      <c r="C30" s="2">
        <v>91.7</v>
      </c>
      <c r="D30" s="2">
        <v>7.1</v>
      </c>
      <c r="E30" s="2">
        <v>7.1</v>
      </c>
      <c r="F30" s="2">
        <v>1.3</v>
      </c>
      <c r="G30" s="2">
        <v>0.8</v>
      </c>
      <c r="H30" s="2">
        <v>91.67</v>
      </c>
      <c r="I30" s="2">
        <v>100</v>
      </c>
      <c r="J30" s="15">
        <v>5</v>
      </c>
    </row>
    <row r="31" spans="1:10" ht="15.75" thickBot="1" x14ac:dyDescent="0.3">
      <c r="A31" s="9" t="s">
        <v>8</v>
      </c>
      <c r="B31" s="2">
        <v>92.4</v>
      </c>
      <c r="C31" s="2">
        <v>92.8</v>
      </c>
      <c r="D31" s="2">
        <v>5.9</v>
      </c>
      <c r="E31" s="2">
        <v>5.5</v>
      </c>
      <c r="F31" s="2">
        <v>1.7</v>
      </c>
      <c r="G31" s="2">
        <v>1.7</v>
      </c>
      <c r="H31" s="2">
        <v>84.62</v>
      </c>
      <c r="I31" s="2">
        <v>90.9</v>
      </c>
      <c r="J31" s="15">
        <v>3</v>
      </c>
    </row>
    <row r="32" spans="1:10" ht="15.75" thickBot="1" x14ac:dyDescent="0.3">
      <c r="A32" s="9" t="s">
        <v>9</v>
      </c>
      <c r="B32" s="2">
        <v>92.3</v>
      </c>
      <c r="C32" s="2">
        <v>93.1</v>
      </c>
      <c r="D32" s="2">
        <v>3.9</v>
      </c>
      <c r="E32" s="2">
        <v>3.9</v>
      </c>
      <c r="F32" s="2">
        <v>3.4</v>
      </c>
      <c r="G32" s="2">
        <v>2.6</v>
      </c>
      <c r="H32" s="2">
        <v>79.17</v>
      </c>
      <c r="I32" s="2">
        <v>100</v>
      </c>
      <c r="J32" s="15">
        <v>6</v>
      </c>
    </row>
    <row r="33" spans="1:10" ht="15.75" thickBot="1" x14ac:dyDescent="0.3">
      <c r="A33" s="9" t="s">
        <v>10</v>
      </c>
      <c r="B33" s="2">
        <v>99.5</v>
      </c>
      <c r="C33" s="2">
        <v>98.5</v>
      </c>
      <c r="D33" s="2">
        <v>0</v>
      </c>
      <c r="E33" s="2">
        <v>1</v>
      </c>
      <c r="F33" s="2">
        <v>0</v>
      </c>
      <c r="G33" s="2">
        <v>0</v>
      </c>
      <c r="H33" s="2">
        <v>97.06</v>
      </c>
      <c r="I33" s="2">
        <v>100</v>
      </c>
      <c r="J33" s="15">
        <v>4</v>
      </c>
    </row>
    <row r="34" spans="1:10" ht="15.75" thickBot="1" x14ac:dyDescent="0.3">
      <c r="A34" s="10" t="s">
        <v>11</v>
      </c>
      <c r="B34" s="6">
        <v>93.6</v>
      </c>
      <c r="C34" s="6">
        <v>93.9</v>
      </c>
      <c r="D34" s="6">
        <v>4.4000000000000004</v>
      </c>
      <c r="E34" s="6">
        <v>4.5</v>
      </c>
      <c r="F34" s="6">
        <v>1.7</v>
      </c>
      <c r="G34" s="6">
        <v>1.3</v>
      </c>
      <c r="H34" s="6">
        <v>88.18</v>
      </c>
      <c r="I34" s="6">
        <v>98.18</v>
      </c>
      <c r="J34" s="4">
        <f>SUM(J29:J33)</f>
        <v>26</v>
      </c>
    </row>
    <row r="37" spans="1:10" x14ac:dyDescent="0.25">
      <c r="A37" s="5"/>
    </row>
  </sheetData>
  <mergeCells count="9">
    <mergeCell ref="B5:C5"/>
    <mergeCell ref="D5:E5"/>
    <mergeCell ref="F5:G5"/>
    <mergeCell ref="B27:C27"/>
    <mergeCell ref="D27:E27"/>
    <mergeCell ref="F27:G27"/>
    <mergeCell ref="B16:C16"/>
    <mergeCell ref="D16:E16"/>
    <mergeCell ref="F16:G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Q15" sqref="Q15"/>
    </sheetView>
  </sheetViews>
  <sheetFormatPr defaultRowHeight="15.75" x14ac:dyDescent="0.25"/>
  <cols>
    <col min="1" max="1" width="28.42578125" style="17" bestFit="1" customWidth="1"/>
    <col min="2" max="2" width="6" style="17" customWidth="1"/>
    <col min="3" max="3" width="5.7109375" style="17" bestFit="1" customWidth="1"/>
    <col min="4" max="4" width="7" style="17" bestFit="1" customWidth="1"/>
    <col min="5" max="5" width="7.85546875" style="17" bestFit="1" customWidth="1"/>
    <col min="6" max="6" width="13.28515625" style="17" customWidth="1"/>
    <col min="7" max="7" width="11.5703125" style="19" customWidth="1"/>
    <col min="8" max="16384" width="9.140625" style="19"/>
  </cols>
  <sheetData>
    <row r="1" spans="1:8" ht="23.25" x14ac:dyDescent="0.35">
      <c r="A1" s="42" t="s">
        <v>20</v>
      </c>
      <c r="B1" s="42"/>
      <c r="C1" s="42"/>
      <c r="D1" s="42"/>
    </row>
    <row r="2" spans="1:8" x14ac:dyDescent="0.25">
      <c r="A2" s="17" t="s">
        <v>22</v>
      </c>
    </row>
    <row r="3" spans="1:8" ht="32.25" customHeight="1" x14ac:dyDescent="0.25">
      <c r="A3" s="41" t="s">
        <v>15</v>
      </c>
      <c r="B3" s="41"/>
      <c r="C3" s="41"/>
      <c r="D3" s="41"/>
      <c r="E3" s="41"/>
      <c r="F3" s="41"/>
      <c r="G3" s="18"/>
      <c r="H3" s="20"/>
    </row>
    <row r="4" spans="1:8" x14ac:dyDescent="0.25">
      <c r="F4" s="18"/>
      <c r="G4" s="17"/>
    </row>
    <row r="5" spans="1:8" ht="63" x14ac:dyDescent="0.25">
      <c r="A5" s="22" t="s">
        <v>0</v>
      </c>
      <c r="B5" s="43" t="s">
        <v>1</v>
      </c>
      <c r="C5" s="43"/>
      <c r="D5" s="22" t="s">
        <v>16</v>
      </c>
      <c r="E5" s="22" t="s">
        <v>17</v>
      </c>
      <c r="F5" s="22" t="s">
        <v>18</v>
      </c>
      <c r="G5" s="22" t="s">
        <v>21</v>
      </c>
      <c r="H5" s="18"/>
    </row>
    <row r="6" spans="1:8" x14ac:dyDescent="0.25">
      <c r="A6" s="23"/>
      <c r="B6" s="24" t="s">
        <v>4</v>
      </c>
      <c r="C6" s="24" t="s">
        <v>5</v>
      </c>
      <c r="D6" s="24"/>
      <c r="E6" s="24"/>
      <c r="F6" s="24"/>
      <c r="G6" s="38">
        <v>0.06</v>
      </c>
      <c r="H6" s="18"/>
    </row>
    <row r="7" spans="1:8" x14ac:dyDescent="0.25">
      <c r="A7" s="25" t="s">
        <v>6</v>
      </c>
      <c r="B7" s="26">
        <v>94.5</v>
      </c>
      <c r="C7" s="26">
        <v>94.1</v>
      </c>
      <c r="D7" s="26">
        <v>87.78</v>
      </c>
      <c r="E7" s="26">
        <v>87.5</v>
      </c>
      <c r="F7" s="26">
        <v>7</v>
      </c>
      <c r="G7" s="36"/>
      <c r="H7" s="18"/>
    </row>
    <row r="8" spans="1:8" x14ac:dyDescent="0.25">
      <c r="A8" s="25" t="s">
        <v>7</v>
      </c>
      <c r="B8" s="26">
        <v>93.5</v>
      </c>
      <c r="C8" s="26">
        <v>93</v>
      </c>
      <c r="D8" s="26">
        <v>89.29</v>
      </c>
      <c r="E8" s="26">
        <v>100</v>
      </c>
      <c r="F8" s="26">
        <v>15</v>
      </c>
      <c r="G8" s="36"/>
      <c r="H8" s="18"/>
    </row>
    <row r="9" spans="1:8" x14ac:dyDescent="0.25">
      <c r="A9" s="25" t="s">
        <v>8</v>
      </c>
      <c r="B9" s="26">
        <v>91.4</v>
      </c>
      <c r="C9" s="26">
        <v>91.8</v>
      </c>
      <c r="D9" s="26">
        <v>88.89</v>
      </c>
      <c r="E9" s="26">
        <v>100</v>
      </c>
      <c r="F9" s="26">
        <v>16</v>
      </c>
      <c r="G9" s="36"/>
      <c r="H9" s="18"/>
    </row>
    <row r="10" spans="1:8" x14ac:dyDescent="0.25">
      <c r="A10" s="25" t="s">
        <v>9</v>
      </c>
      <c r="B10" s="26">
        <v>93.9</v>
      </c>
      <c r="C10" s="26">
        <v>94.8</v>
      </c>
      <c r="D10" s="26">
        <v>85.42</v>
      </c>
      <c r="E10" s="26">
        <v>100</v>
      </c>
      <c r="F10" s="26">
        <v>8</v>
      </c>
      <c r="G10" s="36"/>
      <c r="H10" s="18"/>
    </row>
    <row r="11" spans="1:8" x14ac:dyDescent="0.25">
      <c r="A11" s="25" t="s">
        <v>10</v>
      </c>
      <c r="B11" s="26">
        <v>88.5</v>
      </c>
      <c r="C11" s="26">
        <v>87.9</v>
      </c>
      <c r="D11" s="26">
        <v>87.5</v>
      </c>
      <c r="E11" s="26">
        <v>100</v>
      </c>
      <c r="F11" s="26">
        <v>24</v>
      </c>
      <c r="G11" s="36"/>
      <c r="H11" s="18"/>
    </row>
    <row r="12" spans="1:8" x14ac:dyDescent="0.25">
      <c r="A12" s="25" t="s">
        <v>11</v>
      </c>
      <c r="B12" s="24">
        <v>92.5</v>
      </c>
      <c r="C12" s="24">
        <v>92.5</v>
      </c>
      <c r="D12" s="24">
        <v>87.76</v>
      </c>
      <c r="E12" s="24">
        <v>97.5</v>
      </c>
      <c r="F12" s="24">
        <f>SUM(F7:F11)</f>
        <v>70</v>
      </c>
      <c r="G12" s="37"/>
      <c r="H12" s="18"/>
    </row>
    <row r="13" spans="1:8" ht="18.75" x14ac:dyDescent="0.3">
      <c r="A13" s="21" t="s">
        <v>19</v>
      </c>
      <c r="B13" s="30">
        <v>0.85699999999999998</v>
      </c>
      <c r="C13" s="31"/>
      <c r="D13" s="27">
        <v>0.83</v>
      </c>
      <c r="E13" s="27">
        <v>0.81</v>
      </c>
      <c r="F13" s="39">
        <v>3.2000000000000001E-2</v>
      </c>
      <c r="G13" s="40"/>
    </row>
    <row r="14" spans="1:8" x14ac:dyDescent="0.25">
      <c r="F14" s="18"/>
      <c r="G14" s="17"/>
    </row>
    <row r="15" spans="1:8" ht="21" x14ac:dyDescent="0.25">
      <c r="A15" s="41" t="s">
        <v>13</v>
      </c>
      <c r="B15" s="41"/>
      <c r="C15" s="41"/>
      <c r="D15" s="41"/>
      <c r="E15" s="41"/>
      <c r="F15" s="41"/>
      <c r="G15" s="18"/>
    </row>
    <row r="16" spans="1:8" x14ac:dyDescent="0.25">
      <c r="F16" s="18"/>
      <c r="G16" s="17"/>
    </row>
    <row r="17" spans="1:7" ht="63" x14ac:dyDescent="0.25">
      <c r="A17" s="22" t="s">
        <v>0</v>
      </c>
      <c r="B17" s="43" t="s">
        <v>1</v>
      </c>
      <c r="C17" s="43"/>
      <c r="D17" s="22" t="s">
        <v>16</v>
      </c>
      <c r="E17" s="22" t="s">
        <v>17</v>
      </c>
      <c r="F17" s="22" t="s">
        <v>18</v>
      </c>
      <c r="G17" s="22" t="s">
        <v>21</v>
      </c>
    </row>
    <row r="18" spans="1:7" x14ac:dyDescent="0.25">
      <c r="A18" s="23"/>
      <c r="B18" s="24" t="s">
        <v>4</v>
      </c>
      <c r="C18" s="24" t="s">
        <v>5</v>
      </c>
      <c r="D18" s="24"/>
      <c r="E18" s="24"/>
      <c r="F18" s="24"/>
      <c r="G18" s="32">
        <v>1.4999999999999999E-2</v>
      </c>
    </row>
    <row r="19" spans="1:7" x14ac:dyDescent="0.25">
      <c r="A19" s="25" t="s">
        <v>6</v>
      </c>
      <c r="B19" s="26">
        <v>94.2</v>
      </c>
      <c r="C19" s="26">
        <v>94.6</v>
      </c>
      <c r="D19" s="26">
        <v>85.87</v>
      </c>
      <c r="E19" s="26">
        <v>87.5</v>
      </c>
      <c r="F19" s="26">
        <v>3</v>
      </c>
      <c r="G19" s="33"/>
    </row>
    <row r="20" spans="1:7" x14ac:dyDescent="0.25">
      <c r="A20" s="25" t="s">
        <v>7</v>
      </c>
      <c r="B20" s="26">
        <v>96.3</v>
      </c>
      <c r="C20" s="26">
        <v>96.3</v>
      </c>
      <c r="D20" s="26">
        <v>90</v>
      </c>
      <c r="E20" s="26">
        <v>100</v>
      </c>
      <c r="F20" s="26">
        <v>5</v>
      </c>
      <c r="G20" s="33"/>
    </row>
    <row r="21" spans="1:7" x14ac:dyDescent="0.25">
      <c r="A21" s="25" t="s">
        <v>8</v>
      </c>
      <c r="B21" s="26">
        <v>93.6</v>
      </c>
      <c r="C21" s="26">
        <v>93.6</v>
      </c>
      <c r="D21" s="26">
        <v>81.48</v>
      </c>
      <c r="E21" s="26">
        <v>100</v>
      </c>
      <c r="F21" s="26">
        <v>3</v>
      </c>
      <c r="G21" s="33"/>
    </row>
    <row r="22" spans="1:7" x14ac:dyDescent="0.25">
      <c r="A22" s="25" t="s">
        <v>9</v>
      </c>
      <c r="B22" s="26">
        <v>94.4</v>
      </c>
      <c r="C22" s="26">
        <v>94</v>
      </c>
      <c r="D22" s="26">
        <v>92</v>
      </c>
      <c r="E22" s="26">
        <v>100</v>
      </c>
      <c r="F22" s="26">
        <v>4</v>
      </c>
      <c r="G22" s="33"/>
    </row>
    <row r="23" spans="1:7" x14ac:dyDescent="0.25">
      <c r="A23" s="25" t="s">
        <v>10</v>
      </c>
      <c r="B23" s="26">
        <v>95.1</v>
      </c>
      <c r="C23" s="26">
        <v>95.1</v>
      </c>
      <c r="D23" s="26">
        <v>82.35</v>
      </c>
      <c r="E23" s="26">
        <v>100</v>
      </c>
      <c r="F23" s="26">
        <v>2</v>
      </c>
      <c r="G23" s="33"/>
    </row>
    <row r="24" spans="1:7" x14ac:dyDescent="0.25">
      <c r="A24" s="25" t="s">
        <v>11</v>
      </c>
      <c r="B24" s="24">
        <v>94.7</v>
      </c>
      <c r="C24" s="24">
        <v>94.7</v>
      </c>
      <c r="D24" s="24">
        <v>86.35</v>
      </c>
      <c r="E24" s="24">
        <v>97.5</v>
      </c>
      <c r="F24" s="24">
        <f>SUM(F19:F23)</f>
        <v>17</v>
      </c>
      <c r="G24" s="34"/>
    </row>
    <row r="25" spans="1:7" ht="18.75" x14ac:dyDescent="0.3">
      <c r="A25" s="21" t="s">
        <v>19</v>
      </c>
      <c r="B25" s="30">
        <v>0.89500000000000002</v>
      </c>
      <c r="C25" s="31"/>
      <c r="D25" s="27">
        <v>0.87</v>
      </c>
      <c r="E25" s="27">
        <v>0.84</v>
      </c>
      <c r="F25" s="39">
        <v>1.6E-2</v>
      </c>
      <c r="G25" s="40"/>
    </row>
    <row r="26" spans="1:7" x14ac:dyDescent="0.25">
      <c r="F26" s="18"/>
      <c r="G26" s="17"/>
    </row>
    <row r="27" spans="1:7" ht="21" x14ac:dyDescent="0.25">
      <c r="A27" s="44" t="s">
        <v>14</v>
      </c>
      <c r="B27" s="44"/>
      <c r="C27" s="44"/>
      <c r="D27" s="44"/>
      <c r="E27" s="44"/>
      <c r="F27" s="44"/>
      <c r="G27" s="17"/>
    </row>
    <row r="28" spans="1:7" x14ac:dyDescent="0.25">
      <c r="F28" s="18"/>
      <c r="G28" s="17"/>
    </row>
    <row r="29" spans="1:7" ht="47.25" x14ac:dyDescent="0.25">
      <c r="A29" s="22" t="s">
        <v>0</v>
      </c>
      <c r="B29" s="43" t="s">
        <v>1</v>
      </c>
      <c r="C29" s="43"/>
      <c r="D29" s="22" t="s">
        <v>16</v>
      </c>
      <c r="E29" s="22" t="s">
        <v>17</v>
      </c>
      <c r="F29" s="22" t="s">
        <v>18</v>
      </c>
      <c r="G29" s="22" t="s">
        <v>21</v>
      </c>
    </row>
    <row r="30" spans="1:7" x14ac:dyDescent="0.25">
      <c r="A30" s="23"/>
      <c r="B30" s="24" t="s">
        <v>4</v>
      </c>
      <c r="C30" s="24" t="s">
        <v>5</v>
      </c>
      <c r="D30" s="24"/>
      <c r="E30" s="24"/>
      <c r="F30" s="24"/>
      <c r="G30" s="35">
        <v>2.1999999999999999E-2</v>
      </c>
    </row>
    <row r="31" spans="1:7" x14ac:dyDescent="0.25">
      <c r="A31" s="25" t="s">
        <v>6</v>
      </c>
      <c r="B31" s="26">
        <v>93.7</v>
      </c>
      <c r="C31" s="26">
        <v>94.1</v>
      </c>
      <c r="D31" s="26">
        <v>88.38</v>
      </c>
      <c r="E31" s="26">
        <v>100</v>
      </c>
      <c r="F31" s="26">
        <v>8</v>
      </c>
      <c r="G31" s="36"/>
    </row>
    <row r="32" spans="1:7" x14ac:dyDescent="0.25">
      <c r="A32" s="25" t="s">
        <v>7</v>
      </c>
      <c r="B32" s="26">
        <v>91.3</v>
      </c>
      <c r="C32" s="26">
        <v>91.7</v>
      </c>
      <c r="D32" s="26">
        <v>91.67</v>
      </c>
      <c r="E32" s="26">
        <v>100</v>
      </c>
      <c r="F32" s="26">
        <v>5</v>
      </c>
      <c r="G32" s="36"/>
    </row>
    <row r="33" spans="1:7" x14ac:dyDescent="0.25">
      <c r="A33" s="25" t="s">
        <v>8</v>
      </c>
      <c r="B33" s="26">
        <v>92.4</v>
      </c>
      <c r="C33" s="26">
        <v>92.8</v>
      </c>
      <c r="D33" s="26">
        <v>84.62</v>
      </c>
      <c r="E33" s="26">
        <v>90.9</v>
      </c>
      <c r="F33" s="26">
        <v>3</v>
      </c>
      <c r="G33" s="36"/>
    </row>
    <row r="34" spans="1:7" x14ac:dyDescent="0.25">
      <c r="A34" s="25" t="s">
        <v>9</v>
      </c>
      <c r="B34" s="26">
        <v>92.3</v>
      </c>
      <c r="C34" s="26">
        <v>93.1</v>
      </c>
      <c r="D34" s="26">
        <v>79.17</v>
      </c>
      <c r="E34" s="26">
        <v>100</v>
      </c>
      <c r="F34" s="26">
        <v>6</v>
      </c>
      <c r="G34" s="36"/>
    </row>
    <row r="35" spans="1:7" x14ac:dyDescent="0.25">
      <c r="A35" s="25" t="s">
        <v>10</v>
      </c>
      <c r="B35" s="26">
        <v>99.5</v>
      </c>
      <c r="C35" s="26">
        <v>98.5</v>
      </c>
      <c r="D35" s="26">
        <v>97.06</v>
      </c>
      <c r="E35" s="26">
        <v>100</v>
      </c>
      <c r="F35" s="26">
        <v>4</v>
      </c>
      <c r="G35" s="36"/>
    </row>
    <row r="36" spans="1:7" x14ac:dyDescent="0.25">
      <c r="A36" s="25" t="s">
        <v>11</v>
      </c>
      <c r="B36" s="24">
        <v>93.6</v>
      </c>
      <c r="C36" s="24">
        <v>93.9</v>
      </c>
      <c r="D36" s="24">
        <v>88.18</v>
      </c>
      <c r="E36" s="24">
        <v>98.18</v>
      </c>
      <c r="F36" s="24">
        <f>SUM(F31:F35)</f>
        <v>26</v>
      </c>
      <c r="G36" s="37"/>
    </row>
    <row r="37" spans="1:7" ht="18.75" x14ac:dyDescent="0.3">
      <c r="A37" s="21" t="s">
        <v>19</v>
      </c>
      <c r="B37" s="30">
        <v>0.875</v>
      </c>
      <c r="C37" s="31"/>
      <c r="D37" s="27">
        <v>0.84</v>
      </c>
      <c r="E37" s="27">
        <v>0.82</v>
      </c>
      <c r="F37" s="39">
        <v>2.5999999999999999E-2</v>
      </c>
      <c r="G37" s="40"/>
    </row>
  </sheetData>
  <mergeCells count="16">
    <mergeCell ref="A3:F3"/>
    <mergeCell ref="A1:D1"/>
    <mergeCell ref="B13:C13"/>
    <mergeCell ref="B29:C29"/>
    <mergeCell ref="A15:F15"/>
    <mergeCell ref="B17:C17"/>
    <mergeCell ref="B25:C25"/>
    <mergeCell ref="A27:F27"/>
    <mergeCell ref="B5:C5"/>
    <mergeCell ref="B37:C37"/>
    <mergeCell ref="G18:G24"/>
    <mergeCell ref="G30:G36"/>
    <mergeCell ref="G6:G12"/>
    <mergeCell ref="F13:G13"/>
    <mergeCell ref="F25:G25"/>
    <mergeCell ref="F37:G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V.Newton</dc:creator>
  <cp:lastModifiedBy>K.Whordley</cp:lastModifiedBy>
  <cp:lastPrinted>2021-12-06T09:40:01Z</cp:lastPrinted>
  <dcterms:created xsi:type="dcterms:W3CDTF">2021-12-01T08:24:20Z</dcterms:created>
  <dcterms:modified xsi:type="dcterms:W3CDTF">2021-12-06T09:40:26Z</dcterms:modified>
</cp:coreProperties>
</file>